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horodr\Downloads\"/>
    </mc:Choice>
  </mc:AlternateContent>
  <xr:revisionPtr revIDLastSave="0" documentId="13_ncr:1_{805CDCBB-EB19-4E2F-B5FD-B4D066611F5C}" xr6:coauthVersionLast="47" xr6:coauthVersionMax="47" xr10:uidLastSave="{00000000-0000-0000-0000-000000000000}"/>
  <bookViews>
    <workbookView xWindow="-120" yWindow="-16320" windowWidth="29040" windowHeight="15720" activeTab="1" xr2:uid="{9F0C4F06-EE36-4163-8586-77431434A517}"/>
  </bookViews>
  <sheets>
    <sheet name="Instructions" sheetId="1" r:id="rId1"/>
    <sheet name="Y2 Budget" sheetId="6" r:id="rId2"/>
    <sheet name="Summary for Printing" sheetId="4" r:id="rId3"/>
    <sheet name="Funding Sources" sheetId="7" r:id="rId4"/>
  </sheets>
  <definedNames>
    <definedName name="_xlnm.Print_Area" localSheetId="2">'Summary for Printing'!$A$1:$P$11</definedName>
    <definedName name="_xlnm.Print_Area" localSheetId="1">'Y2 Budget'!$A$1:$I$138</definedName>
    <definedName name="_xlnm.Print_Titles" localSheetId="1">'Y2 Budget'!$3:$7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6" l="1"/>
  <c r="D7" i="6" a="1"/>
  <c r="F7" i="6" a="1"/>
  <c r="G7" i="6" a="1"/>
  <c r="H7" i="6" a="1"/>
  <c r="E7" i="6" a="1"/>
  <c r="K97" i="6"/>
  <c r="O57" i="6"/>
  <c r="N57" i="6"/>
  <c r="M57" i="6"/>
  <c r="K57" i="6"/>
  <c r="H57" i="6"/>
  <c r="G57" i="6"/>
  <c r="F57" i="6"/>
  <c r="E57" i="6"/>
  <c r="D57" i="6"/>
  <c r="I57" i="6" s="1"/>
  <c r="P56" i="6"/>
  <c r="I56" i="6"/>
  <c r="P55" i="6"/>
  <c r="I55" i="6"/>
  <c r="P54" i="6"/>
  <c r="I54" i="6"/>
  <c r="P53" i="6"/>
  <c r="I53" i="6"/>
  <c r="P52" i="6"/>
  <c r="I52" i="6"/>
  <c r="P51" i="6"/>
  <c r="I51" i="6"/>
  <c r="D33" i="6"/>
  <c r="E13" i="6"/>
  <c r="E41" i="6"/>
  <c r="E17" i="6"/>
  <c r="I122" i="6"/>
  <c r="P57" i="6" l="1"/>
  <c r="H127" i="6"/>
  <c r="H2" i="4" s="1"/>
  <c r="I125" i="6"/>
  <c r="I124" i="6"/>
  <c r="I123" i="6"/>
  <c r="I121" i="6"/>
  <c r="I118" i="6"/>
  <c r="I117" i="6"/>
  <c r="I116" i="6"/>
  <c r="I115" i="6"/>
  <c r="I114" i="6"/>
  <c r="I103" i="6"/>
  <c r="I102" i="6"/>
  <c r="I101" i="6"/>
  <c r="I100" i="6"/>
  <c r="I99" i="6"/>
  <c r="I96" i="6"/>
  <c r="I95" i="6"/>
  <c r="I94" i="6"/>
  <c r="I93" i="6"/>
  <c r="I92" i="6"/>
  <c r="I88" i="6"/>
  <c r="I87" i="6"/>
  <c r="I86" i="6"/>
  <c r="I85" i="6"/>
  <c r="I84" i="6"/>
  <c r="I83" i="6"/>
  <c r="I80" i="6"/>
  <c r="I79" i="6"/>
  <c r="I78" i="6"/>
  <c r="I77" i="6"/>
  <c r="I76" i="6"/>
  <c r="I75" i="6"/>
  <c r="I72" i="6"/>
  <c r="I70" i="6"/>
  <c r="I71" i="6"/>
  <c r="I69" i="6"/>
  <c r="I68" i="6"/>
  <c r="I67" i="6"/>
  <c r="I64" i="6"/>
  <c r="I63" i="6"/>
  <c r="I62" i="6"/>
  <c r="I61" i="6"/>
  <c r="I60" i="6"/>
  <c r="I59" i="6"/>
  <c r="I48" i="6"/>
  <c r="I47" i="6"/>
  <c r="I46" i="6"/>
  <c r="I45" i="6"/>
  <c r="I44" i="6"/>
  <c r="I43" i="6"/>
  <c r="I40" i="6"/>
  <c r="I39" i="6"/>
  <c r="I38" i="6"/>
  <c r="I37" i="6"/>
  <c r="I36" i="6"/>
  <c r="I35" i="6"/>
  <c r="I32" i="6"/>
  <c r="I31" i="6"/>
  <c r="I30" i="6"/>
  <c r="I29" i="6"/>
  <c r="I25" i="6"/>
  <c r="I24" i="6"/>
  <c r="I23" i="6"/>
  <c r="I22" i="6"/>
  <c r="I21" i="6"/>
  <c r="I20" i="6"/>
  <c r="I19" i="6"/>
  <c r="I16" i="6"/>
  <c r="I15" i="6"/>
  <c r="I12" i="6"/>
  <c r="I136" i="6"/>
  <c r="I111" i="6"/>
  <c r="I110" i="6"/>
  <c r="I109" i="6"/>
  <c r="I108" i="6"/>
  <c r="I107" i="6"/>
  <c r="I11" i="6"/>
  <c r="I9" i="6"/>
  <c r="O119" i="6"/>
  <c r="N119" i="6"/>
  <c r="M119" i="6"/>
  <c r="K119" i="6"/>
  <c r="H119" i="6"/>
  <c r="G119" i="6"/>
  <c r="F119" i="6"/>
  <c r="E119" i="6"/>
  <c r="D119" i="6"/>
  <c r="O112" i="6"/>
  <c r="N112" i="6"/>
  <c r="M112" i="6"/>
  <c r="P112" i="6" s="1"/>
  <c r="K112" i="6"/>
  <c r="H112" i="6"/>
  <c r="G112" i="6"/>
  <c r="F112" i="6"/>
  <c r="E112" i="6"/>
  <c r="D112" i="6"/>
  <c r="O104" i="6"/>
  <c r="N104" i="6"/>
  <c r="M104" i="6"/>
  <c r="K104" i="6"/>
  <c r="H104" i="6"/>
  <c r="G104" i="6"/>
  <c r="F104" i="6"/>
  <c r="E104" i="6"/>
  <c r="D104" i="6"/>
  <c r="O97" i="6"/>
  <c r="N97" i="6"/>
  <c r="M97" i="6"/>
  <c r="H97" i="6"/>
  <c r="G97" i="6"/>
  <c r="F97" i="6"/>
  <c r="E97" i="6"/>
  <c r="D97" i="6"/>
  <c r="O89" i="6"/>
  <c r="N89" i="6"/>
  <c r="M89" i="6"/>
  <c r="K89" i="6"/>
  <c r="H89" i="6"/>
  <c r="G89" i="6"/>
  <c r="F89" i="6"/>
  <c r="E89" i="6"/>
  <c r="D89" i="6"/>
  <c r="O81" i="6"/>
  <c r="N81" i="6"/>
  <c r="M81" i="6"/>
  <c r="K81" i="6"/>
  <c r="H81" i="6"/>
  <c r="G81" i="6"/>
  <c r="F81" i="6"/>
  <c r="E81" i="6"/>
  <c r="D81" i="6"/>
  <c r="O73" i="6"/>
  <c r="N73" i="6"/>
  <c r="M73" i="6"/>
  <c r="K73" i="6"/>
  <c r="H73" i="6"/>
  <c r="G73" i="6"/>
  <c r="F73" i="6"/>
  <c r="E73" i="6"/>
  <c r="D73" i="6"/>
  <c r="O65" i="6"/>
  <c r="N65" i="6"/>
  <c r="M65" i="6"/>
  <c r="K65" i="6"/>
  <c r="H65" i="6"/>
  <c r="G65" i="6"/>
  <c r="F65" i="6"/>
  <c r="E65" i="6"/>
  <c r="D65" i="6"/>
  <c r="O49" i="6"/>
  <c r="N49" i="6"/>
  <c r="M49" i="6"/>
  <c r="K49" i="6"/>
  <c r="H49" i="6"/>
  <c r="G49" i="6"/>
  <c r="F49" i="6"/>
  <c r="E49" i="6"/>
  <c r="O41" i="6"/>
  <c r="N41" i="6"/>
  <c r="M41" i="6"/>
  <c r="K41" i="6"/>
  <c r="H41" i="6"/>
  <c r="G41" i="6"/>
  <c r="F41" i="6"/>
  <c r="D41" i="6"/>
  <c r="O33" i="6"/>
  <c r="N33" i="6"/>
  <c r="M33" i="6"/>
  <c r="K33" i="6"/>
  <c r="H33" i="6"/>
  <c r="G33" i="6"/>
  <c r="F33" i="6"/>
  <c r="E33" i="6"/>
  <c r="I33" i="6"/>
  <c r="O26" i="6"/>
  <c r="O130" i="6" s="1"/>
  <c r="O5" i="4" s="1"/>
  <c r="N26" i="6"/>
  <c r="N130" i="6" s="1"/>
  <c r="N5" i="4" s="1"/>
  <c r="M26" i="6"/>
  <c r="K26" i="6"/>
  <c r="K130" i="6" s="1"/>
  <c r="K5" i="4" s="1"/>
  <c r="H26" i="6"/>
  <c r="G26" i="6"/>
  <c r="G130" i="6" s="1"/>
  <c r="G5" i="4" s="1"/>
  <c r="F26" i="6"/>
  <c r="F130" i="6" s="1"/>
  <c r="F5" i="4" s="1"/>
  <c r="E26" i="6"/>
  <c r="E130" i="6" s="1"/>
  <c r="E5" i="4" s="1"/>
  <c r="D26" i="6"/>
  <c r="D130" i="6" s="1"/>
  <c r="O17" i="6"/>
  <c r="N17" i="6"/>
  <c r="M17" i="6"/>
  <c r="K17" i="6"/>
  <c r="H17" i="6"/>
  <c r="G17" i="6"/>
  <c r="F17" i="6"/>
  <c r="D17" i="6"/>
  <c r="O13" i="6"/>
  <c r="N13" i="6"/>
  <c r="M13" i="6"/>
  <c r="K13" i="6"/>
  <c r="H13" i="6"/>
  <c r="G13" i="6"/>
  <c r="F13" i="6"/>
  <c r="D13" i="6"/>
  <c r="O128" i="6"/>
  <c r="O3" i="4" s="1"/>
  <c r="N128" i="6"/>
  <c r="N3" i="4" s="1"/>
  <c r="M128" i="6"/>
  <c r="K128" i="6"/>
  <c r="K3" i="4" s="1"/>
  <c r="H128" i="6"/>
  <c r="H3" i="4" s="1"/>
  <c r="G128" i="6"/>
  <c r="G3" i="4" s="1"/>
  <c r="F128" i="6"/>
  <c r="F3" i="4" s="1"/>
  <c r="E128" i="6"/>
  <c r="D128" i="6"/>
  <c r="O126" i="6"/>
  <c r="N126" i="6"/>
  <c r="M126" i="6"/>
  <c r="K126" i="6"/>
  <c r="H126" i="6"/>
  <c r="G126" i="6"/>
  <c r="F126" i="6"/>
  <c r="E126" i="6"/>
  <c r="D126" i="6"/>
  <c r="P125" i="6"/>
  <c r="P124" i="6"/>
  <c r="P123" i="6"/>
  <c r="P122" i="6"/>
  <c r="P121" i="6"/>
  <c r="P118" i="6"/>
  <c r="P117" i="6"/>
  <c r="P116" i="6"/>
  <c r="P115" i="6"/>
  <c r="P114" i="6"/>
  <c r="P111" i="6"/>
  <c r="P110" i="6"/>
  <c r="P109" i="6"/>
  <c r="P108" i="6"/>
  <c r="P107" i="6"/>
  <c r="P103" i="6"/>
  <c r="P102" i="6"/>
  <c r="P101" i="6"/>
  <c r="P100" i="6"/>
  <c r="P99" i="6"/>
  <c r="P96" i="6"/>
  <c r="P95" i="6"/>
  <c r="P94" i="6"/>
  <c r="P93" i="6"/>
  <c r="P92" i="6"/>
  <c r="P88" i="6"/>
  <c r="P87" i="6"/>
  <c r="P86" i="6"/>
  <c r="P85" i="6"/>
  <c r="P84" i="6"/>
  <c r="P83" i="6"/>
  <c r="P80" i="6"/>
  <c r="P79" i="6"/>
  <c r="P78" i="6"/>
  <c r="P77" i="6"/>
  <c r="P76" i="6"/>
  <c r="P75" i="6"/>
  <c r="P72" i="6"/>
  <c r="P71" i="6"/>
  <c r="P70" i="6"/>
  <c r="P69" i="6"/>
  <c r="P68" i="6"/>
  <c r="P67" i="6"/>
  <c r="P64" i="6"/>
  <c r="P63" i="6"/>
  <c r="P62" i="6"/>
  <c r="P61" i="6"/>
  <c r="P60" i="6"/>
  <c r="P59" i="6"/>
  <c r="P48" i="6"/>
  <c r="P47" i="6"/>
  <c r="P46" i="6"/>
  <c r="P45" i="6"/>
  <c r="P44" i="6"/>
  <c r="P43" i="6"/>
  <c r="P40" i="6"/>
  <c r="P39" i="6"/>
  <c r="P38" i="6"/>
  <c r="P37" i="6"/>
  <c r="P36" i="6"/>
  <c r="P35" i="6"/>
  <c r="P32" i="6"/>
  <c r="P31" i="6"/>
  <c r="P30" i="6"/>
  <c r="P29" i="6"/>
  <c r="P25" i="6"/>
  <c r="P24" i="6"/>
  <c r="P23" i="6"/>
  <c r="P22" i="6"/>
  <c r="P21" i="6"/>
  <c r="P20" i="6"/>
  <c r="P19" i="6"/>
  <c r="P16" i="6"/>
  <c r="P15" i="6"/>
  <c r="P12" i="6"/>
  <c r="P11" i="6"/>
  <c r="P9" i="6"/>
  <c r="D131" i="6" l="1"/>
  <c r="H131" i="6"/>
  <c r="G131" i="6"/>
  <c r="F131" i="6"/>
  <c r="E131" i="6"/>
  <c r="P104" i="6"/>
  <c r="K129" i="6"/>
  <c r="K4" i="4" s="1"/>
  <c r="G129" i="6"/>
  <c r="G4" i="4" s="1"/>
  <c r="I128" i="6"/>
  <c r="I26" i="6"/>
  <c r="I126" i="6"/>
  <c r="I112" i="6"/>
  <c r="I17" i="6"/>
  <c r="H129" i="6"/>
  <c r="H4" i="4" s="1"/>
  <c r="P128" i="6"/>
  <c r="H130" i="6"/>
  <c r="H5" i="4" s="1"/>
  <c r="I13" i="6"/>
  <c r="P26" i="6"/>
  <c r="I41" i="6"/>
  <c r="P73" i="6"/>
  <c r="I119" i="6"/>
  <c r="G132" i="6"/>
  <c r="G7" i="4" s="1"/>
  <c r="P119" i="6"/>
  <c r="I104" i="6"/>
  <c r="F132" i="6"/>
  <c r="F7" i="4" s="1"/>
  <c r="P97" i="6"/>
  <c r="H132" i="6"/>
  <c r="H7" i="4" s="1"/>
  <c r="K132" i="6"/>
  <c r="K7" i="4" s="1"/>
  <c r="D132" i="6"/>
  <c r="D7" i="4" s="1"/>
  <c r="I97" i="6"/>
  <c r="E132" i="6"/>
  <c r="E7" i="4" s="1"/>
  <c r="P89" i="6"/>
  <c r="I89" i="6"/>
  <c r="I81" i="6"/>
  <c r="P81" i="6"/>
  <c r="I73" i="6"/>
  <c r="P65" i="6"/>
  <c r="I65" i="6"/>
  <c r="I49" i="6"/>
  <c r="P49" i="6"/>
  <c r="K131" i="6"/>
  <c r="K6" i="4" s="1"/>
  <c r="P41" i="6"/>
  <c r="O131" i="6"/>
  <c r="O6" i="4" s="1"/>
  <c r="M129" i="6"/>
  <c r="M4" i="4" s="1"/>
  <c r="N129" i="6"/>
  <c r="N4" i="4" s="1"/>
  <c r="O129" i="6"/>
  <c r="O4" i="4" s="1"/>
  <c r="D129" i="6"/>
  <c r="D4" i="4" s="1"/>
  <c r="E129" i="6"/>
  <c r="E4" i="4" s="1"/>
  <c r="F129" i="6"/>
  <c r="F4" i="4" s="1"/>
  <c r="G127" i="6"/>
  <c r="G2" i="4" s="1"/>
  <c r="D127" i="6"/>
  <c r="D2" i="4" s="1"/>
  <c r="F127" i="6"/>
  <c r="F2" i="4" s="1"/>
  <c r="E127" i="6"/>
  <c r="E2" i="4" s="1"/>
  <c r="M131" i="6"/>
  <c r="M6" i="4" s="1"/>
  <c r="N131" i="6"/>
  <c r="N6" i="4" s="1"/>
  <c r="M132" i="6"/>
  <c r="M7" i="4" s="1"/>
  <c r="N132" i="6"/>
  <c r="N7" i="4" s="1"/>
  <c r="O132" i="6"/>
  <c r="O7" i="4" s="1"/>
  <c r="E3" i="4"/>
  <c r="P13" i="6"/>
  <c r="D3" i="4"/>
  <c r="P33" i="6"/>
  <c r="D5" i="4"/>
  <c r="P17" i="6"/>
  <c r="P126" i="6"/>
  <c r="M130" i="6"/>
  <c r="M3" i="4"/>
  <c r="P3" i="4"/>
  <c r="G6" i="4" l="1"/>
  <c r="E6" i="4"/>
  <c r="F6" i="4"/>
  <c r="D6" i="4"/>
  <c r="H6" i="4"/>
  <c r="I7" i="4"/>
  <c r="I132" i="6"/>
  <c r="I4" i="4"/>
  <c r="K8" i="4"/>
  <c r="H8" i="4"/>
  <c r="P7" i="4"/>
  <c r="G133" i="6"/>
  <c r="N8" i="4"/>
  <c r="E133" i="6"/>
  <c r="F133" i="6"/>
  <c r="P6" i="4"/>
  <c r="K133" i="6"/>
  <c r="P131" i="6"/>
  <c r="H133" i="6"/>
  <c r="I131" i="6"/>
  <c r="I130" i="6"/>
  <c r="I129" i="6"/>
  <c r="O8" i="4"/>
  <c r="P4" i="4"/>
  <c r="P129" i="6"/>
  <c r="D133" i="6"/>
  <c r="P132" i="6"/>
  <c r="O133" i="6"/>
  <c r="N133" i="6"/>
  <c r="P130" i="6"/>
  <c r="M5" i="4"/>
  <c r="P5" i="4" s="1"/>
  <c r="I3" i="4"/>
  <c r="M133" i="6"/>
  <c r="G8" i="4" l="1"/>
  <c r="F8" i="4"/>
  <c r="E8" i="4"/>
  <c r="D8" i="4"/>
  <c r="I6" i="4"/>
  <c r="I133" i="6"/>
  <c r="I5" i="4"/>
  <c r="M8" i="4"/>
  <c r="P8" i="4" s="1"/>
  <c r="P133" i="6"/>
  <c r="I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Horodowicz, Ray  (HCA)</author>
  </authors>
  <commentList>
    <comment ref="A34" authorId="0" shapeId="0" xr:uid="{DB8DDCEF-B721-463F-A36F-E86DE65473D8}">
      <text>
        <r>
          <rPr>
            <b/>
            <sz val="9"/>
            <color indexed="81"/>
            <rFont val="Tahoma"/>
            <charset val="1"/>
          </rPr>
          <t>Horodowicz, Ray  (HCA):</t>
        </r>
        <r>
          <rPr>
            <sz val="9"/>
            <color indexed="81"/>
            <rFont val="Tahoma"/>
            <charset val="1"/>
          </rPr>
          <t xml:space="preserve">
Suggestion:
Work with your PSM or Fiscal Agent to list programs as they appear on the SFY27 A-19 template created for your Fiscal Agent.
</t>
        </r>
      </text>
    </comment>
    <comment ref="A42" authorId="0" shapeId="0" xr:uid="{1E2643EB-9C94-40D8-AC63-A29872E97671}">
      <text>
        <r>
          <rPr>
            <b/>
            <sz val="9"/>
            <color indexed="81"/>
            <rFont val="Tahoma"/>
            <charset val="1"/>
          </rPr>
          <t>Horodowicz, Ray  (HCA):</t>
        </r>
        <r>
          <rPr>
            <sz val="9"/>
            <color indexed="81"/>
            <rFont val="Tahoma"/>
            <charset val="1"/>
          </rPr>
          <t xml:space="preserve">
Suggestion:
Work with your PSM or Fiscal Agent to list programs as they appear on the SFY27 A-19 template created for your Fiscal Agent.
</t>
        </r>
      </text>
    </comment>
    <comment ref="A50" authorId="0" shapeId="0" xr:uid="{0F34EE52-9078-4440-9ACA-AA25A57F23A2}">
      <text>
        <r>
          <rPr>
            <b/>
            <sz val="9"/>
            <color indexed="81"/>
            <rFont val="Tahoma"/>
            <charset val="1"/>
          </rPr>
          <t>Horodowicz, Ray  (HCA):</t>
        </r>
        <r>
          <rPr>
            <sz val="9"/>
            <color indexed="81"/>
            <rFont val="Tahoma"/>
            <charset val="1"/>
          </rPr>
          <t xml:space="preserve">
Suggestion:
Work with your PSM or Fiscal Agent to list programs as they appear on the SFY27 A-19 template created for your Fiscal Agent.
</t>
        </r>
      </text>
    </comment>
    <comment ref="A58" authorId="0" shapeId="0" xr:uid="{40115DBC-A174-4345-8A94-CD5D0F59C240}">
      <text>
        <r>
          <rPr>
            <b/>
            <sz val="9"/>
            <color indexed="81"/>
            <rFont val="Tahoma"/>
            <charset val="1"/>
          </rPr>
          <t>Horodowicz, Ray  (HCA):</t>
        </r>
        <r>
          <rPr>
            <sz val="9"/>
            <color indexed="81"/>
            <rFont val="Tahoma"/>
            <charset val="1"/>
          </rPr>
          <t xml:space="preserve">
Suggestion:
Work with your PSM or Fiscal Agent to list programs as they appear on the SFY27 A-19 template created for your Fiscal Agent.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<sst xmlns="http://schemas.openxmlformats.org/spreadsheetml/2006/main" count="348" uniqueCount="156">
  <si>
    <t>Date Budget Last Revised:</t>
  </si>
  <si>
    <t>Optional:   Additional Funding Sources The Coalition Accesses **</t>
  </si>
  <si>
    <t xml:space="preserve"> </t>
  </si>
  <si>
    <t>Category &amp; 
Line Item</t>
  </si>
  <si>
    <t>BARS - CSAP - IOM</t>
  </si>
  <si>
    <t xml:space="preserve">SUBTOTAL
Possible DBHR Funding Sources </t>
  </si>
  <si>
    <t xml:space="preserve">Drug Free Communities 
(DFC) </t>
  </si>
  <si>
    <t xml:space="preserve">Other Funds </t>
  </si>
  <si>
    <t>Match Funds</t>
  </si>
  <si>
    <t>Additional Funding Sources Subtotals</t>
  </si>
  <si>
    <t>Admin</t>
  </si>
  <si>
    <t>11.1 - Administration</t>
  </si>
  <si>
    <t>Salary</t>
  </si>
  <si>
    <t>22.5.1 - Community Based Process - Universal: Direct</t>
  </si>
  <si>
    <t>Community Coalition Coordinator: [name]</t>
  </si>
  <si>
    <t>Subtotal</t>
  </si>
  <si>
    <t>Benefits</t>
  </si>
  <si>
    <t>Community Coalition Coordinator: [name}</t>
  </si>
  <si>
    <t xml:space="preserve">Coordinator Travel/ Professional Development </t>
  </si>
  <si>
    <t>Mileage</t>
  </si>
  <si>
    <t>Air</t>
  </si>
  <si>
    <t>Hotel</t>
  </si>
  <si>
    <t>Lodging</t>
  </si>
  <si>
    <t>Transportation</t>
  </si>
  <si>
    <t>Registration fees</t>
  </si>
  <si>
    <t>Per diem</t>
  </si>
  <si>
    <t>Programs/Strategies</t>
  </si>
  <si>
    <t>Community Coalition: Universal Direct</t>
  </si>
  <si>
    <t>Travel</t>
  </si>
  <si>
    <t>Professional Services [name]</t>
  </si>
  <si>
    <t xml:space="preserve">Program Supplies </t>
  </si>
  <si>
    <t>Program Printing</t>
  </si>
  <si>
    <t>Salary  [name]</t>
  </si>
  <si>
    <t>Program Supplies or Printing</t>
  </si>
  <si>
    <t>Training Costs</t>
  </si>
  <si>
    <t>Select BARS - CSAP - IOM</t>
  </si>
  <si>
    <t xml:space="preserve">Benefits </t>
  </si>
  <si>
    <t>Travel - (Mileage &amp; Fuel)</t>
  </si>
  <si>
    <t xml:space="preserve">Environmental Strategy: [name of program or strategy] </t>
  </si>
  <si>
    <t>Required Trainings for Coordinators</t>
  </si>
  <si>
    <t>Prevention Summit &amp; Provider Meeting</t>
  </si>
  <si>
    <t xml:space="preserve">Professional Services </t>
  </si>
  <si>
    <t>Registration Fees</t>
  </si>
  <si>
    <t>Supplies (if applicable)</t>
  </si>
  <si>
    <t>Printing (if applicable)</t>
  </si>
  <si>
    <t>Travel Costs</t>
  </si>
  <si>
    <t xml:space="preserve">Coalition / Community Training: </t>
  </si>
  <si>
    <t>Coalition Leadership Institute</t>
  </si>
  <si>
    <t>CATEGORY</t>
  </si>
  <si>
    <t xml:space="preserve">Future Planning </t>
  </si>
  <si>
    <t xml:space="preserve">Drug Free Communities (DFC) </t>
  </si>
  <si>
    <t>MATCH Funds</t>
  </si>
  <si>
    <t>SUBTOTALS</t>
  </si>
  <si>
    <t>Administration</t>
  </si>
  <si>
    <t>Salary and Benefits</t>
  </si>
  <si>
    <t>Coordinator Training/Travel</t>
  </si>
  <si>
    <t>Strategies and Programs</t>
  </si>
  <si>
    <t xml:space="preserve">Coalition/Community Training </t>
  </si>
  <si>
    <t>TOTALS</t>
  </si>
  <si>
    <t>TYPE IN YOUR ALLOCATED Budget Amount 
by Funding Source IN THESE CELLS</t>
  </si>
  <si>
    <t xml:space="preserve">* This template is provided for strategic planning purposes only. </t>
  </si>
  <si>
    <t xml:space="preserve">* Completion or use of this template is not a binding agreement and in no way secures funding or is a contract. </t>
  </si>
  <si>
    <t>** You may use this section of the budget template if it is helpful for the coalition.</t>
  </si>
  <si>
    <t xml:space="preserve">OPTIONAL: TBD additional funding  </t>
  </si>
  <si>
    <t>(Jul 1-Jun 30)</t>
  </si>
  <si>
    <t>(Jul 1-Sept 30)</t>
  </si>
  <si>
    <t>State</t>
  </si>
  <si>
    <t>Federal</t>
  </si>
  <si>
    <t>Select your funding source</t>
  </si>
  <si>
    <t>July 1, 2026 - June 30, 2027</t>
  </si>
  <si>
    <t>YEAR 2 TOTALS</t>
  </si>
  <si>
    <t>Additional Training Opportunities for Community or Coalition</t>
  </si>
  <si>
    <t>(July 1-Sept29, 2025)</t>
  </si>
  <si>
    <t>(Sept 30-Jun 30, 2026)</t>
  </si>
  <si>
    <t xml:space="preserve">Dedicated Cannabis Account - State (DCA) </t>
  </si>
  <si>
    <t>Substance Use Prevention Treatment Recovery Services (previously SABG) - Federal (SUPTRS)</t>
  </si>
  <si>
    <t xml:space="preserve">Substance Use Prevention Treatment Recovery Services Carryover (previously SABG) - Federal (SUPTRS CO) </t>
  </si>
  <si>
    <t xml:space="preserve">American Rescue Plan Act - Federal (ARPA) </t>
  </si>
  <si>
    <t xml:space="preserve">Opioid Settlement Funds - State (OSF) </t>
  </si>
  <si>
    <t>Partnership for Success Y2 - Federal (PFS Y2)</t>
  </si>
  <si>
    <t>Partnership for Success Y3 - Federal (PFS Y3)</t>
  </si>
  <si>
    <t>Partnership for Success Y2 Carryover - Federal (PFS Y2 CO)</t>
  </si>
  <si>
    <t>Partnership for Success Y4 - Federal (PFS Y4)</t>
  </si>
  <si>
    <t>State Opioid Response IV Y1 - State  (SOR IV Y1)</t>
  </si>
  <si>
    <t>General Fund State - State (GFS)</t>
  </si>
  <si>
    <t>State Opioid Response IV Y2  - State (SOR IV Y2)</t>
  </si>
  <si>
    <t>State Opioid Response IV Y3  - State (SOR IV Y3)</t>
  </si>
  <si>
    <t>Partnership for Success Y1 Carryover - Federal  (PFS Y1 CO)</t>
  </si>
  <si>
    <t>Y2 Tab: July 1, 2026 - June 30, 2027</t>
  </si>
  <si>
    <t>(Jul 1-Sept 29)</t>
  </si>
  <si>
    <r>
      <t>YEAR TWO</t>
    </r>
    <r>
      <rPr>
        <b/>
        <vertAlign val="superscript"/>
        <sz val="18"/>
        <color theme="1"/>
        <rFont val="Aptos Narrow"/>
        <family val="2"/>
        <scheme val="minor"/>
      </rPr>
      <t>*</t>
    </r>
    <r>
      <rPr>
        <b/>
        <sz val="18"/>
        <color theme="1"/>
        <rFont val="Aptos Narrow"/>
        <family val="2"/>
        <scheme val="minor"/>
      </rPr>
      <t>:</t>
    </r>
  </si>
  <si>
    <t>OPTIONAL:</t>
  </si>
  <si>
    <t xml:space="preserve">
Any activities from your strategic plan the coalition would implement if they had additional funding? 
This is identified by the TBD funding source in the Action Plan legend.</t>
  </si>
  <si>
    <t xml:space="preserve">Public Awareness:  
[name of program or strategy] </t>
  </si>
  <si>
    <t xml:space="preserve">Community Outreach:
[name of program or strategy] </t>
  </si>
  <si>
    <t>Available Funding Sources, Across CPWI</t>
  </si>
  <si>
    <t>22.1.1 - Information Dissemination - Universal: Direct-EBP</t>
  </si>
  <si>
    <t>22.1.2 - Information Dissemination - Universal: Indirect-EBP</t>
  </si>
  <si>
    <t>22.1.3 - Information Dissemination - Selective-EBP</t>
  </si>
  <si>
    <t>22.1.4 - Information Dissemination - Indicated-EBP</t>
  </si>
  <si>
    <t>22.1.5 - Information Dissemination - Universal: Direct</t>
  </si>
  <si>
    <t>22.1.6 - Information Dissemination - Universal: Indirect</t>
  </si>
  <si>
    <t>22.1.7 - Information Dissemination - Selective</t>
  </si>
  <si>
    <t>22.1.8 - Information Dissemination - Indicated</t>
  </si>
  <si>
    <t>22.2.1 - Education - Universal: Direct-EBP</t>
  </si>
  <si>
    <t>22.2.2 - Education - Universal: Indirect-EBP</t>
  </si>
  <si>
    <t>22.2.3 - Education - Selective-EBP</t>
  </si>
  <si>
    <t>22.2.4 - Education - Indicated-EBP</t>
  </si>
  <si>
    <t>22.2.5 - Education - Universal: Direct</t>
  </si>
  <si>
    <t>22.2.6 - Education - Universal: Indirect</t>
  </si>
  <si>
    <t>22.2.7 - Education - Selective</t>
  </si>
  <si>
    <t>22.2.8 - Education - Indicated</t>
  </si>
  <si>
    <t>22.3.1 - Alternatives - Universal: Direct-EBP</t>
  </si>
  <si>
    <t>22.3.2 - Alternatives - Universal: Indirect-EBP</t>
  </si>
  <si>
    <t>22.3.3 - Alternatives - Selective-EBP</t>
  </si>
  <si>
    <t>22.3.4 - Alternatives - Indicated-EBP</t>
  </si>
  <si>
    <t>22.3.5 - Alternatives - Universal: Direct</t>
  </si>
  <si>
    <t>22.3.6 - Alternatives - Universal: Indirect</t>
  </si>
  <si>
    <t>22.3.7 - Alternatives - Selective</t>
  </si>
  <si>
    <t>22.3.8 - Alternatives - Indicated</t>
  </si>
  <si>
    <t>22.5.1 - Community Based Process - Universal: Direct-EBP</t>
  </si>
  <si>
    <t>22.5.2 - Community Based Process  - Universal: Indirect-EBP</t>
  </si>
  <si>
    <t>22.5.3 - Community Based Process  - Selective-EBP</t>
  </si>
  <si>
    <t>22.5.4 - Community Based Process  - Indicated-EBP</t>
  </si>
  <si>
    <t>22.5.5 - Community Based Process - Universal: Direct</t>
  </si>
  <si>
    <t>22.5.6 - Community Based Process  - Universal: Indirect</t>
  </si>
  <si>
    <t>22.5.7 - Community Based Process  - Selective</t>
  </si>
  <si>
    <t>22.5.8 - Community Based Process  - Indicated</t>
  </si>
  <si>
    <t>22.6.1 - Environmental - Universal: Direct-EBP</t>
  </si>
  <si>
    <t>22.6.2 - Environmental  - Universal: Indirect-EBP</t>
  </si>
  <si>
    <t>22.6.3 - Environmental - Selective-EBP</t>
  </si>
  <si>
    <t>22.6.4 - Environmental - Indicated-EBP</t>
  </si>
  <si>
    <t>22.6.5 - Environmental - Universal: Direct</t>
  </si>
  <si>
    <t>22.6.6 - Environmental  - Universal: Indirect</t>
  </si>
  <si>
    <t>22.6.7 - Environmental - Selective</t>
  </si>
  <si>
    <t>22.6.8 - Environmental - Indicated</t>
  </si>
  <si>
    <t xml:space="preserve">Dedicated Cannabis Account - 315 - XZA - State (DCA - 315 - XZA) </t>
  </si>
  <si>
    <t xml:space="preserve">Dedicated Cannabis Account - 315 - Base - State (DCA - 315 - Base) </t>
  </si>
  <si>
    <t xml:space="preserve">Opioid Settlement Funds - 27W - RMA2 - State (OSF - 27W - RMA2) </t>
  </si>
  <si>
    <t xml:space="preserve">Opioid Settlement Funds - 27W - XZA - State (OSF - 27W - XZA) </t>
  </si>
  <si>
    <t xml:space="preserve">Opioid Settlement Funds - 27W - DS9A- State (OSF - 27W - DS9A) </t>
  </si>
  <si>
    <t xml:space="preserve">15% Allowable Admin Maximum DBHR Allocation (may be divided between contractor and subcontractors). </t>
  </si>
  <si>
    <t>State Opioid Response IV Y1 Carryover - State (SOR IV Y1 CO)</t>
  </si>
  <si>
    <t>State Opioid Response IV Y2 - State (SOR IV Y2)</t>
  </si>
  <si>
    <t>[Type in Coalition Name here]</t>
  </si>
  <si>
    <t>[Type in Community name here]</t>
  </si>
  <si>
    <t>(July 1- Sept 29)</t>
  </si>
  <si>
    <t>(Jul1-Sept30)</t>
  </si>
  <si>
    <t>Other Funds</t>
  </si>
  <si>
    <t>Y1: July 1, 2025 - June 30, 2026</t>
  </si>
  <si>
    <t>Y2: July 1, 2026 - June 30, 2027</t>
  </si>
  <si>
    <t>Meals (if applicable)</t>
  </si>
  <si>
    <t>Printing/Supplies (if applicable)</t>
  </si>
  <si>
    <t>(Sept 30-Jun 30)</t>
  </si>
  <si>
    <t>Program Name</t>
  </si>
  <si>
    <t>Meals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</si>
</sst>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3" x14ac:knownFonts="1">
    <font>
      <sz val="11"/>
      <color theme="1"/>
      <name val="Aptos Narrow"/>
      <family val="2"/>
      <scheme val="minor"/>
    </font>
    <font>
      <sz val="11"/>
      <color theme="1"/>
      <name val="Aptos Narrow"/>
      <family val="2"/>
      <scheme val="minor"/>
    </font>
    <font>
      <b/>
      <sz val="11"/>
      <color theme="1"/>
      <name val="Aptos Narrow"/>
      <family val="2"/>
      <scheme val="minor"/>
    </font>
    <font>
      <b/>
      <sz val="18"/>
      <color theme="1"/>
      <name val="Aptos Narrow"/>
      <family val="2"/>
      <scheme val="minor"/>
    </font>
    <font>
      <b/>
      <vertAlign val="superscript"/>
      <sz val="18"/>
      <color theme="1"/>
      <name val="Aptos Narrow"/>
      <family val="2"/>
      <scheme val="minor"/>
    </font>
    <font>
      <sz val="11"/>
      <color theme="5" tint="-0.499984740745262"/>
      <name val="Aptos Narrow"/>
      <family val="2"/>
      <scheme val="minor"/>
    </font>
    <font>
      <b/>
      <sz val="11"/>
      <name val="Aptos Narrow"/>
      <family val="2"/>
      <scheme val="minor"/>
    </font>
    <font>
      <b/>
      <sz val="15"/>
      <color theme="7" tint="-0.499984740745262"/>
      <name val="Aptos Narrow"/>
      <family val="2"/>
      <scheme val="minor"/>
    </font>
    <font>
      <b/>
      <sz val="18"/>
      <color theme="7" tint="-0.499984740745262"/>
      <name val="Aptos Narrow"/>
      <family val="2"/>
      <scheme val="minor"/>
    </font>
    <font>
      <b/>
      <sz val="15"/>
      <color theme="8" tint="-0.499984740745262"/>
      <name val="Aptos Narrow"/>
      <family val="2"/>
      <scheme val="minor"/>
    </font>
    <font>
      <sz val="15"/>
      <color theme="1"/>
      <name val="Aptos Narrow"/>
      <family val="2"/>
      <scheme val="minor"/>
    </font>
    <font>
      <b/>
      <sz val="15"/>
      <name val="Aptos Narrow"/>
      <family val="2"/>
      <scheme val="minor"/>
    </font>
    <font>
      <sz val="10"/>
      <color theme="5" tint="-0.499984740745262"/>
      <name val="Aptos Narrow"/>
      <family val="2"/>
      <scheme val="minor"/>
    </font>
    <font>
      <b/>
      <sz val="14"/>
      <color theme="1"/>
      <name val="Aptos Narrow"/>
      <family val="2"/>
      <scheme val="minor"/>
    </font>
    <font>
      <b/>
      <sz val="14"/>
      <name val="Aptos Narrow"/>
      <family val="2"/>
      <scheme val="minor"/>
    </font>
    <font>
      <b/>
      <sz val="9"/>
      <name val="Aptos Narrow"/>
      <family val="2"/>
      <scheme val="minor"/>
    </font>
    <font>
      <b/>
      <sz val="11"/>
      <color theme="8" tint="-0.499984740745262"/>
      <name val="Aptos Narrow"/>
      <family val="2"/>
      <scheme val="minor"/>
    </font>
    <font>
      <sz val="11"/>
      <name val="Aptos Narrow"/>
      <family val="2"/>
      <scheme val="minor"/>
    </font>
    <font>
      <sz val="9"/>
      <color theme="7" tint="-0.499984740745262"/>
      <name val="Aptos Narrow"/>
      <family val="2"/>
      <scheme val="minor"/>
    </font>
    <font>
      <b/>
      <sz val="11"/>
      <color theme="7" tint="-0.499984740745262"/>
      <name val="Aptos Narrow"/>
      <family val="2"/>
      <scheme val="minor"/>
    </font>
    <font>
      <sz val="11"/>
      <color theme="8" tint="-0.499984740745262"/>
      <name val="Aptos Narrow"/>
      <family val="2"/>
      <scheme val="minor"/>
    </font>
    <font>
      <b/>
      <sz val="12"/>
      <color theme="7" tint="-0.499984740745262"/>
      <name val="Aptos Narrow"/>
      <family val="2"/>
      <scheme val="minor"/>
    </font>
    <font>
      <b/>
      <sz val="11"/>
      <color theme="5" tint="-0.499984740745262"/>
      <name val="Aptos Narrow"/>
      <family val="2"/>
      <scheme val="minor"/>
    </font>
    <font>
      <b/>
      <sz val="12"/>
      <color theme="8" tint="-0.499984740745262"/>
      <name val="Aptos Narrow"/>
      <family val="2"/>
      <scheme val="minor"/>
    </font>
    <font>
      <b/>
      <i/>
      <sz val="11"/>
      <color theme="1"/>
      <name val="Aptos Narrow"/>
      <family val="2"/>
      <scheme val="minor"/>
    </font>
    <font>
      <sz val="13"/>
      <color theme="7" tint="-0.499984740745262"/>
      <name val="Aptos Narrow"/>
      <family val="2"/>
      <scheme val="minor"/>
    </font>
    <font>
      <sz val="13"/>
      <color theme="5" tint="-0.499984740745262"/>
      <name val="Aptos Narrow"/>
      <family val="2"/>
      <scheme val="minor"/>
    </font>
    <font>
      <sz val="13"/>
      <color theme="8" tint="-0.499984740745262"/>
      <name val="Aptos Narrow"/>
      <family val="2"/>
      <scheme val="minor"/>
    </font>
    <font>
      <sz val="11"/>
      <color theme="7" tint="-0.499984740745262"/>
      <name val="Aptos Narrow"/>
      <family val="2"/>
      <scheme val="minor"/>
    </font>
    <font>
      <b/>
      <sz val="12"/>
      <color theme="1"/>
      <name val="Aptos Narrow"/>
      <family val="2"/>
      <scheme val="minor"/>
    </font>
    <font>
      <sz val="8"/>
      <name val="Aptos Narrow"/>
      <family val="2"/>
      <scheme val="minor"/>
    </font>
    <font>
      <b/>
      <sz val="9"/>
      <color indexed="81"/>
      <name val="Tahoma"/>
      <charset val="1"/>
    </font>
    <font>
      <sz val="9"/>
      <color indexed="81"/>
      <name val="Tahoma"/>
      <charset val="1"/>
    </font>
  </fonts>
  <fills count="20">
    <fill>
      <patternFill patternType="none"/>
    </fill>
    <fill>
      <patternFill patternType="gray125"/>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5" tint="0.59999389629810485"/>
        <bgColor indexed="64"/>
      </patternFill>
    </fill>
    <fill>
      <patternFill patternType="solid">
        <fgColor rgb="FFCCCCFF"/>
        <bgColor indexed="64"/>
      </patternFill>
    </fill>
    <fill>
      <patternFill patternType="solid">
        <fgColor rgb="FFCCECFF"/>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99"/>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FF9999"/>
        <bgColor indexed="64"/>
      </patternFill>
    </fill>
    <fill>
      <patternFill patternType="solid">
        <fgColor rgb="FFFFFFCC"/>
        <bgColor indexed="64"/>
      </patternFill>
    </fill>
  </fills>
  <borders count="5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s>
  <cellStyleXfs count="6">
    <xf numFmtId="0" fontId="0" fillId="0" borderId="0"/>
    <xf numFmtId="44"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cellStyleXfs>
  <cellXfs count="263">
    <xf numFmtId="0" fontId="0" fillId="0" borderId="0" xfId="0"/>
    <xf numFmtId="0" fontId="3" fillId="0" borderId="0" xfId="0" applyFont="1" applyAlignment="1">
      <alignment horizontal="center"/>
    </xf>
    <xf numFmtId="0" fontId="6" fillId="0" borderId="0" xfId="0" applyFont="1" applyAlignment="1">
      <alignment horizontal="left"/>
    </xf>
    <xf numFmtId="44" fontId="7" fillId="0" borderId="0" xfId="1" applyFont="1" applyFill="1" applyBorder="1" applyAlignment="1" applyProtection="1">
      <alignment horizontal="center"/>
    </xf>
    <xf numFmtId="0" fontId="2" fillId="0" borderId="0" xfId="0" applyFont="1"/>
    <xf numFmtId="44" fontId="11" fillId="0" borderId="0" xfId="1" applyFont="1" applyFill="1" applyBorder="1" applyAlignment="1" applyProtection="1">
      <alignment horizontal="center" vertical="center"/>
    </xf>
    <xf numFmtId="44" fontId="6" fillId="7" borderId="14" xfId="3" applyNumberFormat="1" applyFont="1" applyFill="1" applyBorder="1" applyAlignment="1" applyProtection="1">
      <alignment horizontal="center" vertical="center" wrapText="1"/>
    </xf>
    <xf numFmtId="44" fontId="6" fillId="0" borderId="0" xfId="2" applyNumberFormat="1" applyFont="1" applyFill="1" applyBorder="1" applyAlignment="1" applyProtection="1">
      <alignment horizontal="center" vertical="center" wrapText="1"/>
    </xf>
    <xf numFmtId="44" fontId="19" fillId="0" borderId="0" xfId="1" applyFont="1" applyFill="1" applyBorder="1" applyAlignment="1" applyProtection="1"/>
    <xf numFmtId="44" fontId="6" fillId="0" borderId="18" xfId="1" applyFont="1" applyFill="1" applyBorder="1" applyProtection="1">
      <protection locked="0"/>
    </xf>
    <xf numFmtId="0" fontId="6" fillId="9" borderId="23" xfId="1" applyNumberFormat="1" applyFont="1" applyFill="1" applyBorder="1" applyAlignment="1" applyProtection="1"/>
    <xf numFmtId="44" fontId="6" fillId="9" borderId="23" xfId="1" applyFont="1" applyFill="1" applyBorder="1" applyAlignment="1" applyProtection="1"/>
    <xf numFmtId="44" fontId="6" fillId="7" borderId="25" xfId="1" applyFont="1" applyFill="1" applyBorder="1" applyAlignment="1" applyProtection="1"/>
    <xf numFmtId="44" fontId="6" fillId="7" borderId="23" xfId="1" applyFont="1" applyFill="1" applyBorder="1" applyAlignment="1" applyProtection="1"/>
    <xf numFmtId="44" fontId="6" fillId="9" borderId="34" xfId="1" applyFont="1" applyFill="1" applyBorder="1" applyAlignment="1" applyProtection="1">
      <alignment horizontal="center"/>
    </xf>
    <xf numFmtId="44" fontId="6" fillId="10" borderId="19" xfId="1" applyFont="1" applyFill="1" applyBorder="1" applyProtection="1"/>
    <xf numFmtId="44" fontId="6" fillId="10" borderId="25" xfId="1" applyFont="1" applyFill="1" applyBorder="1" applyProtection="1"/>
    <xf numFmtId="44" fontId="6" fillId="10" borderId="14" xfId="1" applyFont="1" applyFill="1" applyBorder="1" applyProtection="1"/>
    <xf numFmtId="0" fontId="0" fillId="14" borderId="0" xfId="0" applyFill="1"/>
    <xf numFmtId="0" fontId="0" fillId="11" borderId="32" xfId="0" applyFill="1" applyBorder="1" applyAlignment="1">
      <alignment horizontal="right"/>
    </xf>
    <xf numFmtId="0" fontId="0" fillId="11" borderId="28" xfId="0" applyFill="1" applyBorder="1" applyAlignment="1">
      <alignment horizontal="right"/>
    </xf>
    <xf numFmtId="44" fontId="25" fillId="0" borderId="19" xfId="1" applyFont="1" applyBorder="1" applyAlignment="1">
      <alignment horizontal="center"/>
    </xf>
    <xf numFmtId="44" fontId="26" fillId="6" borderId="19" xfId="1" applyFont="1" applyFill="1" applyBorder="1" applyAlignment="1">
      <alignment horizontal="center" wrapText="1"/>
    </xf>
    <xf numFmtId="0" fontId="27" fillId="0" borderId="19" xfId="0" applyFont="1" applyBorder="1" applyAlignment="1">
      <alignment horizontal="center"/>
    </xf>
    <xf numFmtId="0" fontId="2" fillId="11" borderId="28" xfId="0" applyFont="1" applyFill="1" applyBorder="1" applyAlignment="1">
      <alignment horizontal="right"/>
    </xf>
    <xf numFmtId="44" fontId="19" fillId="0" borderId="44" xfId="0" applyNumberFormat="1" applyFont="1" applyBorder="1"/>
    <xf numFmtId="44" fontId="22" fillId="6" borderId="47" xfId="0" applyNumberFormat="1" applyFont="1" applyFill="1" applyBorder="1"/>
    <xf numFmtId="44" fontId="6" fillId="10" borderId="28" xfId="1" applyFont="1" applyFill="1" applyBorder="1" applyProtection="1"/>
    <xf numFmtId="0" fontId="6" fillId="17" borderId="15" xfId="0" applyFont="1" applyFill="1" applyBorder="1" applyAlignment="1">
      <alignment horizontal="left" wrapText="1"/>
    </xf>
    <xf numFmtId="44" fontId="6" fillId="17" borderId="15" xfId="1" applyFont="1" applyFill="1" applyBorder="1" applyProtection="1">
      <protection locked="0"/>
    </xf>
    <xf numFmtId="44" fontId="17" fillId="17" borderId="15" xfId="1" applyFont="1" applyFill="1" applyBorder="1"/>
    <xf numFmtId="44" fontId="6" fillId="17" borderId="15" xfId="1" applyFont="1" applyFill="1" applyBorder="1"/>
    <xf numFmtId="44" fontId="25" fillId="7" borderId="19" xfId="2" applyNumberFormat="1" applyFont="1" applyFill="1" applyBorder="1" applyAlignment="1">
      <alignment horizontal="center" wrapText="1"/>
    </xf>
    <xf numFmtId="0" fontId="29" fillId="11" borderId="32" xfId="0" applyFont="1" applyFill="1" applyBorder="1" applyAlignment="1">
      <alignment horizontal="right"/>
    </xf>
    <xf numFmtId="44" fontId="17" fillId="17" borderId="0" xfId="1" applyFont="1" applyFill="1" applyBorder="1"/>
    <xf numFmtId="44" fontId="6" fillId="17" borderId="0" xfId="1" applyFont="1" applyFill="1" applyBorder="1"/>
    <xf numFmtId="0" fontId="6" fillId="17" borderId="0" xfId="0" applyFont="1" applyFill="1" applyAlignment="1">
      <alignment horizontal="left" wrapText="1"/>
    </xf>
    <xf numFmtId="0" fontId="6" fillId="17" borderId="0" xfId="0" applyFont="1" applyFill="1" applyAlignment="1">
      <alignment horizontal="left"/>
    </xf>
    <xf numFmtId="0" fontId="2" fillId="17" borderId="0" xfId="0" applyFont="1" applyFill="1" applyAlignment="1">
      <alignment horizontal="left" wrapText="1"/>
    </xf>
    <xf numFmtId="0" fontId="17" fillId="17" borderId="0" xfId="0" applyFont="1" applyFill="1" applyAlignment="1">
      <alignment horizontal="left"/>
    </xf>
    <xf numFmtId="0" fontId="2" fillId="17" borderId="0" xfId="0" applyFont="1" applyFill="1" applyAlignment="1">
      <alignment horizontal="center"/>
    </xf>
    <xf numFmtId="44" fontId="6" fillId="17" borderId="0" xfId="1" applyFont="1" applyFill="1" applyBorder="1" applyAlignment="1" applyProtection="1">
      <alignment horizontal="center"/>
    </xf>
    <xf numFmtId="44" fontId="6" fillId="17" borderId="0" xfId="1" applyFont="1" applyFill="1" applyBorder="1" applyProtection="1"/>
    <xf numFmtId="44" fontId="28" fillId="0" borderId="28" xfId="0" applyNumberFormat="1" applyFont="1" applyBorder="1" applyAlignment="1">
      <alignment horizontal="center"/>
    </xf>
    <xf numFmtId="44" fontId="19" fillId="0" borderId="25" xfId="1" applyFont="1" applyBorder="1"/>
    <xf numFmtId="44" fontId="19" fillId="0" borderId="23" xfId="1" applyFont="1" applyBorder="1"/>
    <xf numFmtId="44" fontId="19" fillId="15" borderId="14" xfId="1" applyFont="1" applyFill="1" applyBorder="1"/>
    <xf numFmtId="44" fontId="5" fillId="0" borderId="36" xfId="0" applyNumberFormat="1" applyFont="1" applyBorder="1" applyAlignment="1">
      <alignment horizontal="center"/>
    </xf>
    <xf numFmtId="44" fontId="5" fillId="0" borderId="25" xfId="0" applyNumberFormat="1" applyFont="1" applyBorder="1" applyAlignment="1">
      <alignment horizontal="center"/>
    </xf>
    <xf numFmtId="44" fontId="5" fillId="0" borderId="46" xfId="0" applyNumberFormat="1" applyFont="1" applyBorder="1" applyAlignment="1">
      <alignment horizontal="center"/>
    </xf>
    <xf numFmtId="44" fontId="20" fillId="0" borderId="24" xfId="0" applyNumberFormat="1" applyFont="1" applyBorder="1" applyAlignment="1">
      <alignment horizontal="center"/>
    </xf>
    <xf numFmtId="44" fontId="20" fillId="0" borderId="19" xfId="0" applyNumberFormat="1" applyFont="1" applyBorder="1" applyAlignment="1">
      <alignment horizontal="center"/>
    </xf>
    <xf numFmtId="44" fontId="20" fillId="0" borderId="29" xfId="0" applyNumberFormat="1" applyFont="1" applyBorder="1" applyAlignment="1">
      <alignment horizontal="center"/>
    </xf>
    <xf numFmtId="44" fontId="16" fillId="0" borderId="40" xfId="1" applyFont="1" applyBorder="1"/>
    <xf numFmtId="44" fontId="16" fillId="16" borderId="50" xfId="1" applyFont="1" applyFill="1" applyBorder="1"/>
    <xf numFmtId="44" fontId="27" fillId="5" borderId="1" xfId="5" applyNumberFormat="1" applyFont="1" applyBorder="1" applyAlignment="1">
      <alignment horizontal="center" wrapText="1"/>
    </xf>
    <xf numFmtId="44" fontId="16" fillId="0" borderId="55" xfId="0" applyNumberFormat="1" applyFont="1" applyBorder="1"/>
    <xf numFmtId="44" fontId="16" fillId="0" borderId="56" xfId="0" applyNumberFormat="1" applyFont="1" applyBorder="1"/>
    <xf numFmtId="44" fontId="16" fillId="0" borderId="57" xfId="0" applyNumberFormat="1" applyFont="1" applyBorder="1"/>
    <xf numFmtId="44" fontId="20" fillId="0" borderId="22" xfId="0" applyNumberFormat="1" applyFont="1" applyBorder="1" applyAlignment="1">
      <alignment horizontal="center"/>
    </xf>
    <xf numFmtId="44" fontId="20" fillId="0" borderId="37" xfId="0" applyNumberFormat="1" applyFont="1" applyBorder="1" applyAlignment="1">
      <alignment horizontal="center"/>
    </xf>
    <xf numFmtId="44" fontId="20" fillId="0" borderId="38" xfId="0" applyNumberFormat="1" applyFont="1" applyBorder="1" applyAlignment="1">
      <alignment horizontal="center"/>
    </xf>
    <xf numFmtId="44" fontId="20" fillId="0" borderId="48" xfId="0" applyNumberFormat="1" applyFont="1" applyBorder="1" applyAlignment="1">
      <alignment horizontal="center"/>
    </xf>
    <xf numFmtId="44" fontId="20" fillId="0" borderId="49" xfId="0" applyNumberFormat="1" applyFont="1" applyBorder="1" applyAlignment="1">
      <alignment horizontal="center"/>
    </xf>
    <xf numFmtId="44" fontId="20" fillId="0" borderId="30" xfId="0" applyNumberFormat="1" applyFont="1" applyBorder="1" applyAlignment="1">
      <alignment horizontal="center"/>
    </xf>
    <xf numFmtId="0" fontId="0" fillId="0" borderId="0" xfId="0" applyAlignment="1">
      <alignment vertical="center" wrapText="1"/>
    </xf>
    <xf numFmtId="44" fontId="6" fillId="0" borderId="0" xfId="3" applyNumberFormat="1" applyFont="1" applyFill="1" applyBorder="1" applyAlignment="1" applyProtection="1">
      <alignment horizontal="center" vertical="center" wrapText="1"/>
    </xf>
    <xf numFmtId="0" fontId="0" fillId="18" borderId="0" xfId="0" applyFill="1"/>
    <xf numFmtId="0" fontId="0" fillId="19" borderId="0" xfId="0" applyFill="1"/>
    <xf numFmtId="0" fontId="0" fillId="0" borderId="0" xfId="0" applyAlignment="1">
      <alignment shrinkToFit="1"/>
    </xf>
    <xf numFmtId="0" fontId="3" fillId="0" borderId="0" xfId="0" applyFont="1" applyAlignment="1" applyProtection="1">
      <alignment horizontal="left"/>
      <protection locked="0"/>
    </xf>
    <xf numFmtId="0" fontId="3" fillId="0" borderId="0" xfId="0" applyFont="1" applyAlignment="1" applyProtection="1">
      <alignment horizontal="right"/>
      <protection locked="0"/>
    </xf>
    <xf numFmtId="0" fontId="3" fillId="0" borderId="0" xfId="0" applyFont="1" applyAlignment="1" applyProtection="1">
      <alignment horizontal="center"/>
      <protection locked="0"/>
    </xf>
    <xf numFmtId="0" fontId="3" fillId="0" borderId="0" xfId="0" applyFont="1" applyProtection="1">
      <protection locked="0"/>
    </xf>
    <xf numFmtId="44" fontId="5" fillId="6" borderId="1" xfId="0" applyNumberFormat="1" applyFont="1" applyFill="1" applyBorder="1" applyAlignment="1" applyProtection="1">
      <alignment horizontal="left" wrapText="1"/>
      <protection locked="0"/>
    </xf>
    <xf numFmtId="0" fontId="0" fillId="0" borderId="0" xfId="0" applyProtection="1">
      <protection locked="0"/>
    </xf>
    <xf numFmtId="0" fontId="6" fillId="0" borderId="0" xfId="0" applyFont="1" applyAlignment="1" applyProtection="1">
      <alignment horizontal="left"/>
      <protection locked="0"/>
    </xf>
    <xf numFmtId="44" fontId="1" fillId="0" borderId="0" xfId="1" applyFont="1" applyProtection="1">
      <protection locked="0"/>
    </xf>
    <xf numFmtId="44" fontId="8" fillId="0" borderId="0" xfId="1" applyFont="1" applyFill="1" applyBorder="1" applyAlignment="1" applyProtection="1">
      <alignment horizontal="right"/>
      <protection locked="0"/>
    </xf>
    <xf numFmtId="44" fontId="5" fillId="6" borderId="2" xfId="0" applyNumberFormat="1" applyFont="1" applyFill="1" applyBorder="1" applyAlignment="1" applyProtection="1">
      <alignment horizontal="left" wrapText="1"/>
      <protection locked="0"/>
    </xf>
    <xf numFmtId="44" fontId="7" fillId="0" borderId="0" xfId="1" applyFont="1" applyFill="1" applyBorder="1" applyAlignment="1" applyProtection="1">
      <alignment horizontal="center"/>
      <protection locked="0"/>
    </xf>
    <xf numFmtId="14" fontId="8" fillId="0" borderId="3" xfId="1" applyNumberFormat="1" applyFont="1" applyFill="1" applyBorder="1" applyAlignment="1" applyProtection="1">
      <alignment horizontal="left"/>
      <protection locked="0"/>
    </xf>
    <xf numFmtId="44" fontId="8" fillId="0" borderId="3" xfId="1" applyFont="1" applyFill="1" applyBorder="1" applyAlignment="1" applyProtection="1">
      <alignment horizontal="left"/>
      <protection locked="0"/>
    </xf>
    <xf numFmtId="0" fontId="10" fillId="0" borderId="0" xfId="0" applyFont="1" applyProtection="1">
      <protection locked="0"/>
    </xf>
    <xf numFmtId="0" fontId="11" fillId="0" borderId="0" xfId="0" applyFont="1" applyAlignment="1" applyProtection="1">
      <alignment horizontal="left"/>
      <protection locked="0"/>
    </xf>
    <xf numFmtId="44" fontId="7" fillId="0" borderId="51" xfId="1" applyFont="1" applyFill="1" applyBorder="1" applyAlignment="1" applyProtection="1">
      <alignment horizontal="center"/>
      <protection locked="0"/>
    </xf>
    <xf numFmtId="0" fontId="2" fillId="0" borderId="0" xfId="0" applyFont="1" applyProtection="1">
      <protection locked="0"/>
    </xf>
    <xf numFmtId="0" fontId="6" fillId="17" borderId="10" xfId="0" applyFont="1" applyFill="1" applyBorder="1" applyAlignment="1" applyProtection="1">
      <alignment horizontal="left"/>
      <protection locked="0"/>
    </xf>
    <xf numFmtId="44" fontId="11" fillId="0" borderId="9" xfId="1" applyFont="1" applyFill="1" applyBorder="1" applyAlignment="1" applyProtection="1">
      <alignment horizontal="center" vertical="center"/>
      <protection locked="0"/>
    </xf>
    <xf numFmtId="44" fontId="11" fillId="0" borderId="9" xfId="1" applyFont="1" applyFill="1" applyBorder="1" applyAlignment="1" applyProtection="1">
      <alignment horizontal="center" vertical="center" wrapText="1"/>
      <protection locked="0"/>
    </xf>
    <xf numFmtId="44" fontId="11" fillId="0" borderId="0" xfId="1" applyFont="1" applyFill="1" applyBorder="1" applyAlignment="1" applyProtection="1">
      <alignment horizontal="center" vertical="center"/>
      <protection locked="0"/>
    </xf>
    <xf numFmtId="0" fontId="13" fillId="0" borderId="13" xfId="0" applyFont="1" applyBorder="1" applyAlignment="1" applyProtection="1">
      <alignment vertical="center" wrapText="1"/>
      <protection locked="0"/>
    </xf>
    <xf numFmtId="0" fontId="14" fillId="0" borderId="4" xfId="0" applyFont="1" applyBorder="1" applyAlignment="1" applyProtection="1">
      <alignment horizontal="center" vertical="center" wrapText="1"/>
      <protection locked="0"/>
    </xf>
    <xf numFmtId="0" fontId="15" fillId="17" borderId="15" xfId="0" applyFont="1" applyFill="1" applyBorder="1" applyAlignment="1" applyProtection="1">
      <alignment horizontal="center" vertical="center" wrapText="1"/>
      <protection locked="0"/>
    </xf>
    <xf numFmtId="44" fontId="6" fillId="7" borderId="50" xfId="3" applyNumberFormat="1" applyFont="1" applyFill="1" applyBorder="1" applyAlignment="1" applyProtection="1">
      <alignment horizontal="center" vertical="center" wrapText="1"/>
      <protection locked="0"/>
    </xf>
    <xf numFmtId="44" fontId="6" fillId="7" borderId="14" xfId="2" applyNumberFormat="1" applyFont="1" applyFill="1" applyBorder="1" applyAlignment="1" applyProtection="1">
      <alignment horizontal="center" vertical="center" wrapText="1"/>
      <protection locked="0"/>
    </xf>
    <xf numFmtId="44" fontId="6" fillId="0" borderId="15" xfId="2" applyNumberFormat="1" applyFont="1" applyFill="1" applyBorder="1" applyAlignment="1" applyProtection="1">
      <alignment horizontal="center" vertical="center" wrapText="1"/>
      <protection locked="0"/>
    </xf>
    <xf numFmtId="44" fontId="16" fillId="8" borderId="12" xfId="5" applyNumberFormat="1" applyFont="1" applyFill="1" applyBorder="1" applyAlignment="1" applyProtection="1">
      <alignment horizontal="center" vertical="center" wrapText="1"/>
      <protection locked="0"/>
    </xf>
    <xf numFmtId="44" fontId="16" fillId="8" borderId="16" xfId="5" applyNumberFormat="1" applyFont="1" applyFill="1" applyBorder="1" applyAlignment="1" applyProtection="1">
      <alignment horizontal="center" vertical="center" wrapText="1"/>
      <protection locked="0"/>
    </xf>
    <xf numFmtId="44" fontId="2" fillId="8" borderId="16" xfId="4" applyNumberFormat="1" applyFont="1" applyFill="1" applyBorder="1" applyAlignment="1" applyProtection="1">
      <alignment horizontal="center" vertical="center" wrapText="1"/>
      <protection locked="0"/>
    </xf>
    <xf numFmtId="0" fontId="13" fillId="0" borderId="17" xfId="0" applyFont="1" applyBorder="1" applyAlignment="1" applyProtection="1">
      <alignment vertical="center" wrapText="1"/>
      <protection locked="0"/>
    </xf>
    <xf numFmtId="0" fontId="14" fillId="0" borderId="0" xfId="0" applyFont="1" applyAlignment="1" applyProtection="1">
      <alignment horizontal="center" vertical="center" wrapText="1"/>
      <protection locked="0"/>
    </xf>
    <xf numFmtId="44" fontId="16" fillId="8" borderId="5" xfId="5" applyNumberFormat="1" applyFont="1" applyFill="1" applyBorder="1" applyAlignment="1" applyProtection="1">
      <alignment horizontal="center" vertical="center" wrapText="1"/>
      <protection locked="0"/>
    </xf>
    <xf numFmtId="44" fontId="16" fillId="8" borderId="6" xfId="5" applyNumberFormat="1" applyFont="1" applyFill="1" applyBorder="1" applyAlignment="1" applyProtection="1">
      <alignment horizontal="center" vertical="center" wrapText="1"/>
      <protection locked="0"/>
    </xf>
    <xf numFmtId="44" fontId="2" fillId="8" borderId="15" xfId="4" applyNumberFormat="1" applyFont="1" applyFill="1" applyBorder="1" applyAlignment="1" applyProtection="1">
      <alignment horizontal="center" vertical="center" wrapText="1"/>
      <protection locked="0"/>
    </xf>
    <xf numFmtId="0" fontId="2" fillId="9" borderId="18" xfId="0" applyFont="1" applyFill="1" applyBorder="1" applyAlignment="1" applyProtection="1">
      <alignment horizontal="left"/>
      <protection locked="0"/>
    </xf>
    <xf numFmtId="0" fontId="6" fillId="9" borderId="19" xfId="0" applyFont="1" applyFill="1" applyBorder="1" applyAlignment="1" applyProtection="1">
      <alignment horizontal="left" wrapText="1"/>
      <protection locked="0"/>
    </xf>
    <xf numFmtId="0" fontId="6" fillId="17" borderId="15" xfId="0" applyFont="1" applyFill="1" applyBorder="1" applyAlignment="1" applyProtection="1">
      <alignment horizontal="left" wrapText="1"/>
      <protection locked="0"/>
    </xf>
    <xf numFmtId="44" fontId="18" fillId="9" borderId="52" xfId="1" applyFont="1" applyFill="1" applyBorder="1" applyAlignment="1" applyProtection="1">
      <alignment wrapText="1"/>
      <protection locked="0"/>
    </xf>
    <xf numFmtId="44" fontId="18" fillId="9" borderId="20" xfId="1" applyFont="1" applyFill="1" applyBorder="1" applyAlignment="1" applyProtection="1">
      <alignment wrapText="1"/>
      <protection locked="0"/>
    </xf>
    <xf numFmtId="44" fontId="18" fillId="9" borderId="21" xfId="1" applyFont="1" applyFill="1" applyBorder="1" applyAlignment="1" applyProtection="1">
      <alignment wrapText="1"/>
      <protection locked="0"/>
    </xf>
    <xf numFmtId="0" fontId="6" fillId="9" borderId="23" xfId="1" applyNumberFormat="1" applyFont="1" applyFill="1" applyBorder="1" applyAlignment="1" applyProtection="1">
      <protection locked="0"/>
    </xf>
    <xf numFmtId="44" fontId="19" fillId="0" borderId="15" xfId="1" applyFont="1" applyFill="1" applyBorder="1" applyAlignment="1" applyProtection="1">
      <protection locked="0"/>
    </xf>
    <xf numFmtId="44" fontId="20" fillId="8" borderId="3" xfId="1" applyFont="1" applyFill="1" applyBorder="1" applyAlignment="1" applyProtection="1">
      <protection locked="0"/>
    </xf>
    <xf numFmtId="44" fontId="20" fillId="8" borderId="40" xfId="1" applyFont="1" applyFill="1" applyBorder="1" applyAlignment="1" applyProtection="1">
      <protection locked="0"/>
    </xf>
    <xf numFmtId="44" fontId="16" fillId="8" borderId="23" xfId="1" applyFont="1" applyFill="1" applyBorder="1" applyAlignment="1" applyProtection="1">
      <protection locked="0"/>
    </xf>
    <xf numFmtId="0" fontId="0" fillId="0" borderId="17" xfId="0" applyBorder="1" applyAlignment="1" applyProtection="1">
      <alignment wrapText="1"/>
      <protection locked="0"/>
    </xf>
    <xf numFmtId="44" fontId="17" fillId="0" borderId="19" xfId="0" applyNumberFormat="1" applyFont="1" applyBorder="1" applyAlignment="1" applyProtection="1">
      <alignment horizontal="left"/>
      <protection locked="0"/>
    </xf>
    <xf numFmtId="44" fontId="6" fillId="0" borderId="18" xfId="1" applyFont="1" applyFill="1" applyBorder="1" applyAlignment="1" applyProtection="1">
      <alignment horizontal="center"/>
      <protection locked="0"/>
    </xf>
    <xf numFmtId="44" fontId="6" fillId="10" borderId="14" xfId="1" applyFont="1" applyFill="1" applyBorder="1" applyProtection="1">
      <protection locked="0"/>
    </xf>
    <xf numFmtId="44" fontId="6" fillId="0" borderId="15" xfId="1" applyFont="1" applyFill="1" applyBorder="1" applyProtection="1">
      <protection locked="0"/>
    </xf>
    <xf numFmtId="44" fontId="6" fillId="0" borderId="23" xfId="1" applyFont="1" applyFill="1" applyBorder="1" applyProtection="1">
      <protection locked="0"/>
    </xf>
    <xf numFmtId="44" fontId="6" fillId="10" borderId="25" xfId="1" applyFont="1" applyFill="1" applyBorder="1" applyProtection="1">
      <protection locked="0"/>
    </xf>
    <xf numFmtId="0" fontId="2" fillId="9" borderId="18" xfId="0" applyFont="1" applyFill="1" applyBorder="1" applyProtection="1">
      <protection locked="0"/>
    </xf>
    <xf numFmtId="44" fontId="6" fillId="9" borderId="28" xfId="1" applyFont="1" applyFill="1" applyBorder="1" applyAlignment="1" applyProtection="1">
      <protection locked="0"/>
    </xf>
    <xf numFmtId="44" fontId="6" fillId="9" borderId="19" xfId="1" applyFont="1" applyFill="1" applyBorder="1" applyAlignment="1" applyProtection="1">
      <protection locked="0"/>
    </xf>
    <xf numFmtId="0" fontId="6" fillId="9" borderId="18" xfId="1" applyNumberFormat="1" applyFont="1" applyFill="1" applyBorder="1" applyAlignment="1" applyProtection="1">
      <protection locked="0"/>
    </xf>
    <xf numFmtId="0" fontId="6" fillId="0" borderId="15" xfId="1" applyNumberFormat="1" applyFont="1" applyFill="1" applyBorder="1" applyAlignment="1" applyProtection="1">
      <protection locked="0"/>
    </xf>
    <xf numFmtId="44" fontId="6" fillId="6" borderId="25" xfId="1" applyFont="1" applyFill="1" applyBorder="1" applyAlignment="1" applyProtection="1">
      <protection locked="0"/>
    </xf>
    <xf numFmtId="44" fontId="6" fillId="8" borderId="24" xfId="1" applyFont="1" applyFill="1" applyBorder="1" applyAlignment="1" applyProtection="1">
      <protection locked="0"/>
    </xf>
    <xf numFmtId="44" fontId="6" fillId="8" borderId="19" xfId="1" applyFont="1" applyFill="1" applyBorder="1" applyAlignment="1" applyProtection="1">
      <protection locked="0"/>
    </xf>
    <xf numFmtId="44" fontId="6" fillId="8" borderId="18" xfId="1" applyFont="1" applyFill="1" applyBorder="1" applyAlignment="1" applyProtection="1">
      <protection locked="0"/>
    </xf>
    <xf numFmtId="44" fontId="6" fillId="8" borderId="25" xfId="1" applyFont="1" applyFill="1" applyBorder="1" applyAlignment="1" applyProtection="1">
      <protection locked="0"/>
    </xf>
    <xf numFmtId="0" fontId="0" fillId="0" borderId="19" xfId="0" applyBorder="1" applyAlignment="1" applyProtection="1">
      <alignment wrapText="1"/>
      <protection locked="0"/>
    </xf>
    <xf numFmtId="0" fontId="17" fillId="0" borderId="19" xfId="0" applyFont="1" applyBorder="1" applyAlignment="1" applyProtection="1">
      <alignment horizontal="left"/>
      <protection locked="0"/>
    </xf>
    <xf numFmtId="44" fontId="17" fillId="0" borderId="18" xfId="1" applyFont="1" applyBorder="1" applyProtection="1">
      <protection locked="0"/>
    </xf>
    <xf numFmtId="44" fontId="17" fillId="17" borderId="15" xfId="1" applyFont="1" applyFill="1" applyBorder="1" applyProtection="1">
      <protection locked="0"/>
    </xf>
    <xf numFmtId="44" fontId="6" fillId="10" borderId="26" xfId="1" applyFont="1" applyFill="1" applyBorder="1" applyProtection="1">
      <protection locked="0"/>
    </xf>
    <xf numFmtId="0" fontId="2" fillId="0" borderId="19" xfId="0" applyFont="1" applyBorder="1" applyAlignment="1" applyProtection="1">
      <alignment horizontal="right"/>
      <protection locked="0"/>
    </xf>
    <xf numFmtId="44" fontId="6" fillId="10" borderId="18" xfId="1" applyFont="1" applyFill="1" applyBorder="1" applyProtection="1">
      <protection locked="0"/>
    </xf>
    <xf numFmtId="44" fontId="6" fillId="10" borderId="28" xfId="1" applyFont="1" applyFill="1" applyBorder="1" applyProtection="1">
      <protection locked="0"/>
    </xf>
    <xf numFmtId="44" fontId="6" fillId="10" borderId="19" xfId="1" applyFont="1" applyFill="1" applyBorder="1" applyProtection="1">
      <protection locked="0"/>
    </xf>
    <xf numFmtId="44" fontId="6" fillId="10" borderId="27" xfId="1" applyFont="1" applyFill="1" applyBorder="1" applyProtection="1">
      <protection locked="0"/>
    </xf>
    <xf numFmtId="44" fontId="6" fillId="10" borderId="1" xfId="1" applyFont="1" applyFill="1" applyBorder="1" applyProtection="1">
      <protection locked="0"/>
    </xf>
    <xf numFmtId="44" fontId="6" fillId="10" borderId="0" xfId="1" applyFont="1" applyFill="1" applyBorder="1" applyProtection="1">
      <protection locked="0"/>
    </xf>
    <xf numFmtId="44" fontId="17" fillId="9" borderId="28" xfId="1" applyFont="1" applyFill="1" applyBorder="1" applyAlignment="1" applyProtection="1">
      <protection locked="0"/>
    </xf>
    <xf numFmtId="44" fontId="17" fillId="9" borderId="19" xfId="1" applyFont="1" applyFill="1" applyBorder="1" applyAlignment="1" applyProtection="1">
      <protection locked="0"/>
    </xf>
    <xf numFmtId="0" fontId="17" fillId="9" borderId="18" xfId="1" applyNumberFormat="1" applyFont="1" applyFill="1" applyBorder="1" applyAlignment="1" applyProtection="1">
      <protection locked="0"/>
    </xf>
    <xf numFmtId="44" fontId="17" fillId="6" borderId="23" xfId="1" applyFont="1" applyFill="1" applyBorder="1" applyAlignment="1" applyProtection="1">
      <protection locked="0"/>
    </xf>
    <xf numFmtId="44" fontId="17" fillId="8" borderId="24" xfId="1" applyFont="1" applyFill="1" applyBorder="1" applyAlignment="1" applyProtection="1">
      <protection locked="0"/>
    </xf>
    <xf numFmtId="44" fontId="17" fillId="8" borderId="19" xfId="1" applyFont="1" applyFill="1" applyBorder="1" applyAlignment="1" applyProtection="1">
      <protection locked="0"/>
    </xf>
    <xf numFmtId="44" fontId="17" fillId="8" borderId="18" xfId="1" applyFont="1" applyFill="1" applyBorder="1" applyAlignment="1" applyProtection="1">
      <protection locked="0"/>
    </xf>
    <xf numFmtId="44" fontId="6" fillId="8" borderId="23" xfId="1" applyFont="1" applyFill="1" applyBorder="1" applyAlignment="1" applyProtection="1">
      <protection locked="0"/>
    </xf>
    <xf numFmtId="0" fontId="0" fillId="0" borderId="19" xfId="0" applyBorder="1" applyProtection="1">
      <protection locked="0"/>
    </xf>
    <xf numFmtId="44" fontId="6" fillId="10" borderId="24" xfId="1" applyFont="1" applyFill="1" applyBorder="1" applyProtection="1">
      <protection locked="0"/>
    </xf>
    <xf numFmtId="44" fontId="6" fillId="10" borderId="31" xfId="1" applyFont="1" applyFill="1" applyBorder="1" applyProtection="1">
      <protection locked="0"/>
    </xf>
    <xf numFmtId="0" fontId="6" fillId="9" borderId="19" xfId="0" applyFont="1" applyFill="1" applyBorder="1" applyAlignment="1" applyProtection="1">
      <alignment horizontal="left"/>
      <protection locked="0"/>
    </xf>
    <xf numFmtId="0" fontId="6" fillId="17" borderId="15" xfId="0" applyFont="1" applyFill="1" applyBorder="1" applyAlignment="1" applyProtection="1">
      <alignment horizontal="left"/>
      <protection locked="0"/>
    </xf>
    <xf numFmtId="44" fontId="17" fillId="9" borderId="28" xfId="1" applyFont="1" applyFill="1" applyBorder="1" applyProtection="1">
      <protection locked="0"/>
    </xf>
    <xf numFmtId="44" fontId="17" fillId="9" borderId="19" xfId="1" applyFont="1" applyFill="1" applyBorder="1" applyProtection="1">
      <protection locked="0"/>
    </xf>
    <xf numFmtId="44" fontId="6" fillId="0" borderId="15" xfId="1" applyFont="1" applyFill="1" applyBorder="1" applyAlignment="1" applyProtection="1">
      <protection locked="0"/>
    </xf>
    <xf numFmtId="44" fontId="0" fillId="7" borderId="19" xfId="1" applyFont="1" applyFill="1" applyBorder="1" applyAlignment="1" applyProtection="1">
      <protection locked="0"/>
    </xf>
    <xf numFmtId="0" fontId="6" fillId="7" borderId="19" xfId="0" applyFont="1" applyFill="1" applyBorder="1" applyAlignment="1" applyProtection="1">
      <alignment horizontal="left" wrapText="1"/>
      <protection locked="0"/>
    </xf>
    <xf numFmtId="44" fontId="17" fillId="7" borderId="28" xfId="1" applyFont="1" applyFill="1" applyBorder="1" applyAlignment="1" applyProtection="1">
      <protection locked="0"/>
    </xf>
    <xf numFmtId="44" fontId="17" fillId="7" borderId="19" xfId="1" applyFont="1" applyFill="1" applyBorder="1" applyAlignment="1" applyProtection="1">
      <protection locked="0"/>
    </xf>
    <xf numFmtId="0" fontId="17" fillId="7" borderId="18" xfId="1" applyNumberFormat="1" applyFont="1" applyFill="1" applyBorder="1" applyAlignment="1" applyProtection="1">
      <protection locked="0"/>
    </xf>
    <xf numFmtId="44" fontId="17" fillId="6" borderId="25" xfId="1" applyFont="1" applyFill="1" applyBorder="1" applyAlignment="1" applyProtection="1">
      <protection locked="0"/>
    </xf>
    <xf numFmtId="44" fontId="17" fillId="8" borderId="32" xfId="1" applyFont="1" applyFill="1" applyBorder="1" applyAlignment="1" applyProtection="1">
      <protection locked="0"/>
    </xf>
    <xf numFmtId="44" fontId="6" fillId="10" borderId="33" xfId="1" applyFont="1" applyFill="1" applyBorder="1" applyProtection="1">
      <protection locked="0"/>
    </xf>
    <xf numFmtId="0" fontId="2" fillId="17" borderId="15" xfId="0" applyFont="1" applyFill="1" applyBorder="1" applyAlignment="1" applyProtection="1">
      <alignment horizontal="left" wrapText="1"/>
      <protection locked="0"/>
    </xf>
    <xf numFmtId="44" fontId="17" fillId="7" borderId="19" xfId="1" applyFont="1" applyFill="1" applyBorder="1" applyAlignment="1" applyProtection="1">
      <alignment horizontal="center"/>
      <protection locked="0"/>
    </xf>
    <xf numFmtId="0" fontId="17" fillId="7" borderId="18" xfId="1" applyNumberFormat="1" applyFont="1" applyFill="1" applyBorder="1" applyAlignment="1" applyProtection="1">
      <alignment horizontal="center"/>
      <protection locked="0"/>
    </xf>
    <xf numFmtId="44" fontId="17" fillId="8" borderId="24" xfId="1" applyFont="1" applyFill="1" applyBorder="1" applyAlignment="1" applyProtection="1">
      <alignment horizontal="center"/>
      <protection locked="0"/>
    </xf>
    <xf numFmtId="44" fontId="17" fillId="8" borderId="19" xfId="1" applyFont="1" applyFill="1" applyBorder="1" applyAlignment="1" applyProtection="1">
      <alignment horizontal="center"/>
      <protection locked="0"/>
    </xf>
    <xf numFmtId="44" fontId="17" fillId="8" borderId="18" xfId="1" applyFont="1" applyFill="1" applyBorder="1" applyAlignment="1" applyProtection="1">
      <alignment horizontal="center"/>
      <protection locked="0"/>
    </xf>
    <xf numFmtId="0" fontId="0" fillId="0" borderId="19" xfId="0" applyBorder="1" applyAlignment="1" applyProtection="1">
      <alignment horizontal="left"/>
      <protection locked="0"/>
    </xf>
    <xf numFmtId="44" fontId="0" fillId="7" borderId="19" xfId="1" applyFont="1" applyFill="1" applyBorder="1" applyAlignment="1" applyProtection="1">
      <alignment wrapText="1"/>
      <protection locked="0"/>
    </xf>
    <xf numFmtId="44" fontId="2" fillId="7" borderId="19" xfId="1" applyFont="1" applyFill="1" applyBorder="1" applyAlignment="1" applyProtection="1">
      <alignment wrapText="1"/>
      <protection locked="0"/>
    </xf>
    <xf numFmtId="44" fontId="17" fillId="8" borderId="29" xfId="1" applyFont="1" applyFill="1" applyBorder="1" applyAlignment="1" applyProtection="1">
      <protection locked="0"/>
    </xf>
    <xf numFmtId="44" fontId="17" fillId="9" borderId="28" xfId="1" applyFont="1" applyFill="1" applyBorder="1" applyAlignment="1" applyProtection="1">
      <alignment horizontal="center"/>
      <protection locked="0"/>
    </xf>
    <xf numFmtId="0" fontId="17" fillId="9" borderId="32" xfId="1" applyNumberFormat="1" applyFont="1" applyFill="1" applyBorder="1" applyAlignment="1" applyProtection="1">
      <alignment horizontal="center"/>
      <protection locked="0"/>
    </xf>
    <xf numFmtId="44" fontId="6" fillId="0" borderId="15" xfId="1" applyFont="1" applyFill="1" applyBorder="1" applyAlignment="1" applyProtection="1">
      <alignment horizontal="center"/>
      <protection locked="0"/>
    </xf>
    <xf numFmtId="44" fontId="17" fillId="9" borderId="23" xfId="1" applyFont="1" applyFill="1" applyBorder="1" applyAlignment="1" applyProtection="1">
      <alignment horizontal="center"/>
      <protection locked="0"/>
    </xf>
    <xf numFmtId="44" fontId="17" fillId="9" borderId="24" xfId="1" applyFont="1" applyFill="1" applyBorder="1" applyAlignment="1" applyProtection="1">
      <alignment horizontal="center"/>
      <protection locked="0"/>
    </xf>
    <xf numFmtId="44" fontId="17" fillId="9" borderId="19" xfId="1" applyFont="1" applyFill="1" applyBorder="1" applyAlignment="1" applyProtection="1">
      <alignment horizontal="center"/>
      <protection locked="0"/>
    </xf>
    <xf numFmtId="44" fontId="6" fillId="9" borderId="12" xfId="1" applyFont="1" applyFill="1" applyBorder="1" applyAlignment="1" applyProtection="1">
      <alignment horizontal="center"/>
      <protection locked="0"/>
    </xf>
    <xf numFmtId="44" fontId="17" fillId="7" borderId="3" xfId="1" applyFont="1" applyFill="1" applyBorder="1" applyAlignment="1" applyProtection="1">
      <protection locked="0"/>
    </xf>
    <xf numFmtId="44" fontId="1" fillId="7" borderId="19" xfId="1" applyFont="1" applyFill="1" applyBorder="1" applyAlignment="1" applyProtection="1">
      <alignment wrapText="1"/>
      <protection locked="0"/>
    </xf>
    <xf numFmtId="44" fontId="17" fillId="7" borderId="18" xfId="1" applyFont="1" applyFill="1" applyBorder="1" applyAlignment="1" applyProtection="1">
      <protection locked="0"/>
    </xf>
    <xf numFmtId="0" fontId="2" fillId="9" borderId="35" xfId="0" applyFont="1" applyFill="1" applyBorder="1" applyProtection="1">
      <protection locked="0"/>
    </xf>
    <xf numFmtId="44" fontId="1" fillId="7" borderId="19" xfId="1" applyFont="1" applyFill="1" applyBorder="1" applyAlignment="1" applyProtection="1">
      <protection locked="0"/>
    </xf>
    <xf numFmtId="0" fontId="17" fillId="17" borderId="15" xfId="0" applyFont="1" applyFill="1" applyBorder="1" applyAlignment="1" applyProtection="1">
      <alignment horizontal="left"/>
      <protection locked="0"/>
    </xf>
    <xf numFmtId="0" fontId="2" fillId="0" borderId="0" xfId="0" applyFont="1" applyAlignment="1" applyProtection="1">
      <alignment horizontal="right"/>
      <protection locked="0"/>
    </xf>
    <xf numFmtId="0" fontId="2" fillId="11" borderId="36" xfId="0" applyFont="1" applyFill="1" applyBorder="1" applyAlignment="1" applyProtection="1">
      <alignment horizontal="center"/>
      <protection locked="0"/>
    </xf>
    <xf numFmtId="0" fontId="2" fillId="17" borderId="15" xfId="0" applyFont="1" applyFill="1" applyBorder="1" applyAlignment="1" applyProtection="1">
      <alignment horizontal="center"/>
      <protection locked="0"/>
    </xf>
    <xf numFmtId="44" fontId="6" fillId="7" borderId="14" xfId="3" applyNumberFormat="1" applyFont="1" applyFill="1" applyBorder="1" applyAlignment="1" applyProtection="1">
      <alignment horizontal="center" vertical="center" wrapText="1"/>
      <protection locked="0"/>
    </xf>
    <xf numFmtId="44" fontId="21" fillId="0" borderId="15" xfId="1" applyFont="1" applyFill="1" applyBorder="1" applyAlignment="1" applyProtection="1">
      <alignment horizontal="center"/>
      <protection locked="0"/>
    </xf>
    <xf numFmtId="44" fontId="22" fillId="6" borderId="23" xfId="1" applyFont="1" applyFill="1" applyBorder="1" applyAlignment="1" applyProtection="1">
      <alignment horizontal="center" wrapText="1"/>
      <protection locked="0"/>
    </xf>
    <xf numFmtId="44" fontId="23" fillId="8" borderId="22" xfId="5" applyNumberFormat="1" applyFont="1" applyFill="1" applyBorder="1" applyAlignment="1" applyProtection="1">
      <alignment horizontal="center" wrapText="1"/>
      <protection locked="0"/>
    </xf>
    <xf numFmtId="44" fontId="23" fillId="8" borderId="37" xfId="5" applyNumberFormat="1" applyFont="1" applyFill="1" applyBorder="1" applyAlignment="1" applyProtection="1">
      <alignment horizontal="center" wrapText="1"/>
      <protection locked="0"/>
    </xf>
    <xf numFmtId="44" fontId="23" fillId="8" borderId="38" xfId="5" applyNumberFormat="1" applyFont="1" applyFill="1" applyBorder="1" applyAlignment="1" applyProtection="1">
      <alignment horizontal="center" wrapText="1"/>
      <protection locked="0"/>
    </xf>
    <xf numFmtId="44" fontId="23" fillId="0" borderId="16" xfId="0" applyNumberFormat="1" applyFont="1" applyBorder="1" applyAlignment="1" applyProtection="1">
      <alignment horizontal="center"/>
      <protection locked="0"/>
    </xf>
    <xf numFmtId="0" fontId="2" fillId="11" borderId="25" xfId="0" applyFont="1" applyFill="1" applyBorder="1" applyAlignment="1" applyProtection="1">
      <alignment horizontal="center"/>
      <protection locked="0"/>
    </xf>
    <xf numFmtId="44" fontId="6" fillId="17" borderId="15" xfId="1" applyFont="1" applyFill="1" applyBorder="1" applyAlignment="1" applyProtection="1">
      <alignment horizontal="center"/>
      <protection locked="0"/>
    </xf>
    <xf numFmtId="44" fontId="6" fillId="10" borderId="53" xfId="1" applyFont="1" applyFill="1" applyBorder="1" applyAlignment="1" applyProtection="1">
      <alignment horizontal="center"/>
      <protection locked="0"/>
    </xf>
    <xf numFmtId="44" fontId="6" fillId="10" borderId="37" xfId="1" applyFont="1" applyFill="1" applyBorder="1" applyAlignment="1" applyProtection="1">
      <alignment horizontal="center"/>
      <protection locked="0"/>
    </xf>
    <xf numFmtId="44" fontId="6" fillId="10" borderId="39" xfId="1" applyFont="1" applyFill="1" applyBorder="1" applyAlignment="1" applyProtection="1">
      <alignment horizontal="center"/>
      <protection locked="0"/>
    </xf>
    <xf numFmtId="44" fontId="6" fillId="10" borderId="36" xfId="1" applyFont="1" applyFill="1" applyBorder="1" applyAlignment="1" applyProtection="1">
      <alignment horizontal="center"/>
      <protection locked="0"/>
    </xf>
    <xf numFmtId="44" fontId="6" fillId="10" borderId="24" xfId="1" applyFont="1" applyFill="1" applyBorder="1" applyAlignment="1" applyProtection="1">
      <alignment horizontal="center"/>
      <protection locked="0"/>
    </xf>
    <xf numFmtId="44" fontId="6" fillId="10" borderId="19" xfId="1" applyFont="1" applyFill="1" applyBorder="1" applyAlignment="1" applyProtection="1">
      <alignment horizontal="center"/>
      <protection locked="0"/>
    </xf>
    <xf numFmtId="44" fontId="6" fillId="10" borderId="29" xfId="1" applyFont="1" applyFill="1" applyBorder="1" applyAlignment="1" applyProtection="1">
      <alignment horizontal="center"/>
      <protection locked="0"/>
    </xf>
    <xf numFmtId="44" fontId="6" fillId="10" borderId="40" xfId="1" applyFont="1" applyFill="1" applyBorder="1" applyProtection="1">
      <protection locked="0"/>
    </xf>
    <xf numFmtId="44" fontId="6" fillId="10" borderId="28" xfId="1" applyFont="1" applyFill="1" applyBorder="1" applyAlignment="1" applyProtection="1">
      <alignment horizontal="center"/>
      <protection locked="0"/>
    </xf>
    <xf numFmtId="44" fontId="6" fillId="10" borderId="25" xfId="1" applyFont="1" applyFill="1" applyBorder="1" applyAlignment="1" applyProtection="1">
      <alignment horizontal="center"/>
      <protection locked="0"/>
    </xf>
    <xf numFmtId="44" fontId="6" fillId="10" borderId="41" xfId="1" applyFont="1" applyFill="1" applyBorder="1" applyProtection="1">
      <protection locked="0"/>
    </xf>
    <xf numFmtId="44" fontId="6" fillId="10" borderId="33" xfId="1" applyFont="1" applyFill="1" applyBorder="1" applyAlignment="1" applyProtection="1">
      <alignment horizontal="center"/>
      <protection locked="0"/>
    </xf>
    <xf numFmtId="44" fontId="6" fillId="10" borderId="1" xfId="1" applyFont="1" applyFill="1" applyBorder="1" applyAlignment="1" applyProtection="1">
      <alignment horizontal="center"/>
      <protection locked="0"/>
    </xf>
    <xf numFmtId="44" fontId="6" fillId="10" borderId="26" xfId="1" applyFont="1" applyFill="1" applyBorder="1" applyAlignment="1" applyProtection="1">
      <alignment horizontal="center"/>
      <protection locked="0"/>
    </xf>
    <xf numFmtId="44" fontId="6" fillId="10" borderId="27" xfId="1" applyFont="1" applyFill="1" applyBorder="1" applyAlignment="1" applyProtection="1">
      <alignment horizontal="center"/>
      <protection locked="0"/>
    </xf>
    <xf numFmtId="44" fontId="6" fillId="10" borderId="42" xfId="1" applyFont="1" applyFill="1" applyBorder="1" applyAlignment="1" applyProtection="1">
      <alignment horizontal="center"/>
      <protection locked="0"/>
    </xf>
    <xf numFmtId="0" fontId="2" fillId="0" borderId="25" xfId="0" applyFont="1" applyBorder="1" applyAlignment="1" applyProtection="1">
      <alignment horizontal="center"/>
      <protection locked="0"/>
    </xf>
    <xf numFmtId="44" fontId="6" fillId="10" borderId="54" xfId="1" applyFont="1" applyFill="1" applyBorder="1" applyProtection="1">
      <protection locked="0"/>
    </xf>
    <xf numFmtId="44" fontId="6" fillId="10" borderId="44" xfId="1" applyFont="1" applyFill="1" applyBorder="1" applyProtection="1">
      <protection locked="0"/>
    </xf>
    <xf numFmtId="44" fontId="6" fillId="12" borderId="14" xfId="1" applyFont="1" applyFill="1" applyBorder="1" applyProtection="1">
      <protection locked="0"/>
    </xf>
    <xf numFmtId="44" fontId="6" fillId="10" borderId="43" xfId="1" applyFont="1" applyFill="1" applyBorder="1" applyProtection="1">
      <protection locked="0"/>
    </xf>
    <xf numFmtId="44" fontId="6" fillId="10" borderId="45" xfId="1" applyFont="1" applyFill="1" applyBorder="1" applyProtection="1">
      <protection locked="0"/>
    </xf>
    <xf numFmtId="44" fontId="2" fillId="13" borderId="46" xfId="1" applyFont="1" applyFill="1" applyBorder="1" applyAlignment="1" applyProtection="1">
      <alignment horizontal="right" wrapText="1"/>
      <protection locked="0"/>
    </xf>
    <xf numFmtId="44" fontId="6" fillId="17" borderId="16" xfId="1" applyFont="1" applyFill="1" applyBorder="1" applyProtection="1">
      <protection locked="0"/>
    </xf>
    <xf numFmtId="44" fontId="6" fillId="13" borderId="50" xfId="1" applyFont="1" applyFill="1" applyBorder="1" applyProtection="1">
      <protection locked="0"/>
    </xf>
    <xf numFmtId="44" fontId="6" fillId="13" borderId="14" xfId="1" applyFont="1" applyFill="1" applyBorder="1" applyProtection="1">
      <protection locked="0"/>
    </xf>
    <xf numFmtId="0" fontId="2" fillId="0" borderId="14" xfId="1" applyNumberFormat="1" applyFont="1" applyBorder="1" applyAlignment="1" applyProtection="1">
      <alignment wrapText="1"/>
      <protection locked="0"/>
    </xf>
    <xf numFmtId="0" fontId="2" fillId="0" borderId="0" xfId="1" applyNumberFormat="1" applyFont="1" applyFill="1" applyBorder="1" applyAlignment="1" applyProtection="1">
      <alignment wrapText="1"/>
      <protection locked="0"/>
    </xf>
    <xf numFmtId="44" fontId="0" fillId="0" borderId="0" xfId="1" applyFont="1" applyProtection="1">
      <protection locked="0"/>
    </xf>
    <xf numFmtId="44" fontId="2" fillId="0" borderId="0" xfId="1" applyFont="1" applyProtection="1">
      <protection locked="0"/>
    </xf>
    <xf numFmtId="44" fontId="1" fillId="0" borderId="0" xfId="1" applyFont="1" applyBorder="1" applyProtection="1">
      <protection locked="0"/>
    </xf>
    <xf numFmtId="44" fontId="1" fillId="0" borderId="5" xfId="1" applyFont="1" applyBorder="1" applyAlignment="1" applyProtection="1">
      <alignment wrapText="1"/>
      <protection locked="0"/>
    </xf>
    <xf numFmtId="44" fontId="1" fillId="0" borderId="0" xfId="1" applyFont="1" applyFill="1" applyBorder="1" applyAlignment="1" applyProtection="1">
      <alignment wrapText="1"/>
      <protection locked="0"/>
    </xf>
    <xf numFmtId="44" fontId="24" fillId="12" borderId="14" xfId="0" applyNumberFormat="1" applyFont="1" applyFill="1" applyBorder="1" applyProtection="1">
      <protection locked="0"/>
    </xf>
    <xf numFmtId="44" fontId="24" fillId="0" borderId="0" xfId="0" applyNumberFormat="1" applyFont="1" applyProtection="1">
      <protection locked="0"/>
    </xf>
    <xf numFmtId="44" fontId="2" fillId="0" borderId="0" xfId="0" applyNumberFormat="1" applyFont="1" applyProtection="1">
      <protection locked="0"/>
    </xf>
    <xf numFmtId="44" fontId="0" fillId="0" borderId="0" xfId="0" applyNumberFormat="1" applyProtection="1">
      <protection locked="0"/>
    </xf>
    <xf numFmtId="44" fontId="0" fillId="0" borderId="0" xfId="1" applyFont="1" applyAlignment="1" applyProtection="1">
      <alignment horizontal="right"/>
      <protection locked="0"/>
    </xf>
    <xf numFmtId="44" fontId="1" fillId="0" borderId="0" xfId="1" applyFont="1" applyFill="1" applyBorder="1" applyProtection="1">
      <protection locked="0"/>
    </xf>
    <xf numFmtId="0" fontId="6" fillId="9" borderId="19" xfId="0" applyFont="1" applyFill="1" applyBorder="1" applyAlignment="1">
      <alignment horizontal="left" wrapText="1"/>
    </xf>
    <xf numFmtId="44" fontId="6" fillId="7" borderId="8" xfId="2" applyNumberFormat="1" applyFont="1" applyFill="1" applyBorder="1" applyAlignment="1" applyProtection="1">
      <alignment horizontal="center" vertical="center" wrapText="1"/>
      <protection locked="0"/>
    </xf>
    <xf numFmtId="44" fontId="6" fillId="7" borderId="58" xfId="3" applyNumberFormat="1" applyFont="1" applyFill="1" applyBorder="1" applyAlignment="1" applyProtection="1">
      <alignment horizontal="center" vertical="center" wrapText="1"/>
      <protection locked="0"/>
    </xf>
    <xf numFmtId="44" fontId="11" fillId="0" borderId="0" xfId="1" applyFont="1" applyFill="1" applyBorder="1" applyAlignment="1" applyProtection="1">
      <alignment horizontal="center" vertical="center" wrapText="1"/>
      <protection locked="0"/>
    </xf>
    <xf numFmtId="0" fontId="3" fillId="0" borderId="0" xfId="0" applyFont="1" applyAlignment="1">
      <alignment horizontal="left"/>
    </xf>
    <xf numFmtId="44" fontId="2" fillId="7" borderId="19" xfId="1" applyFont="1" applyFill="1" applyBorder="1" applyAlignment="1" applyProtection="1">
      <protection locked="0"/>
    </xf>
    <xf numFmtId="44" fontId="9" fillId="0" borderId="4" xfId="1" applyFont="1" applyFill="1" applyBorder="1" applyAlignment="1" applyProtection="1">
      <alignment horizontal="left" vertical="center" wrapText="1"/>
      <protection locked="0"/>
    </xf>
    <xf numFmtId="44" fontId="9" fillId="0" borderId="5" xfId="1" applyFont="1" applyFill="1" applyBorder="1" applyAlignment="1" applyProtection="1">
      <alignment horizontal="left" vertical="center" wrapText="1"/>
      <protection locked="0"/>
    </xf>
    <xf numFmtId="44" fontId="9" fillId="0" borderId="6" xfId="1" applyFont="1" applyFill="1" applyBorder="1" applyAlignment="1" applyProtection="1">
      <alignment horizontal="left" vertical="center" wrapText="1"/>
      <protection locked="0"/>
    </xf>
    <xf numFmtId="44" fontId="9" fillId="0" borderId="7" xfId="1" applyFont="1" applyFill="1" applyBorder="1" applyAlignment="1" applyProtection="1">
      <alignment horizontal="left" vertical="center" wrapText="1"/>
      <protection locked="0"/>
    </xf>
    <xf numFmtId="44" fontId="9" fillId="0" borderId="0" xfId="1" applyFont="1" applyFill="1" applyBorder="1" applyAlignment="1" applyProtection="1">
      <alignment horizontal="left" vertical="center" wrapText="1"/>
      <protection locked="0"/>
    </xf>
    <xf numFmtId="44" fontId="9" fillId="0" borderId="8" xfId="1" applyFont="1" applyFill="1" applyBorder="1" applyAlignment="1" applyProtection="1">
      <alignment horizontal="left" vertical="center" wrapText="1"/>
      <protection locked="0"/>
    </xf>
    <xf numFmtId="44" fontId="9" fillId="0" borderId="11" xfId="1" applyFont="1" applyFill="1" applyBorder="1" applyAlignment="1" applyProtection="1">
      <alignment horizontal="left" vertical="center" wrapText="1"/>
      <protection locked="0"/>
    </xf>
    <xf numFmtId="44" fontId="9" fillId="0" borderId="9" xfId="1" applyFont="1" applyFill="1" applyBorder="1" applyAlignment="1" applyProtection="1">
      <alignment horizontal="left" vertical="center" wrapText="1"/>
      <protection locked="0"/>
    </xf>
    <xf numFmtId="44" fontId="9" fillId="0" borderId="12" xfId="1" applyFont="1" applyFill="1" applyBorder="1" applyAlignment="1" applyProtection="1">
      <alignment horizontal="left" vertical="center" wrapText="1"/>
      <protection locked="0"/>
    </xf>
    <xf numFmtId="44" fontId="12" fillId="6" borderId="10" xfId="0" applyNumberFormat="1" applyFont="1" applyFill="1" applyBorder="1" applyAlignment="1" applyProtection="1">
      <alignment horizontal="left" wrapText="1"/>
      <protection locked="0"/>
    </xf>
    <xf numFmtId="44" fontId="12" fillId="6" borderId="7" xfId="0" applyNumberFormat="1" applyFont="1" applyFill="1" applyBorder="1" applyAlignment="1" applyProtection="1">
      <alignment horizontal="left" wrapText="1"/>
      <protection locked="0"/>
    </xf>
    <xf numFmtId="44" fontId="12" fillId="6" borderId="11" xfId="0" applyNumberFormat="1" applyFont="1" applyFill="1" applyBorder="1" applyAlignment="1" applyProtection="1">
      <alignment horizontal="left" wrapText="1"/>
      <protection locked="0"/>
    </xf>
    <xf numFmtId="0" fontId="29" fillId="0" borderId="32" xfId="0" applyFont="1" applyBorder="1" applyAlignment="1">
      <alignment horizontal="center"/>
    </xf>
    <xf numFmtId="0" fontId="29" fillId="0" borderId="28" xfId="0" applyFont="1" applyBorder="1" applyAlignment="1">
      <alignment horizontal="center"/>
    </xf>
  </cellXfs>
  <cellStyles count="6">
    <cellStyle name="20% - Accent4" xfId="2" builtinId="42"/>
    <cellStyle name="20% - Accent5" xfId="4" builtinId="46"/>
    <cellStyle name="40% - Accent4" xfId="3" builtinId="43"/>
    <cellStyle name="40% - Accent5" xfId="5" builtinId="47"/>
    <cellStyle name="Currency" xfId="1" builtinId="4"/>
    <cellStyle name="Normal" xfId="0" builtinId="0"/>
  </cellStyles>
  <dxfs count="5">
    <dxf>
      <font>
        <color auto="1"/>
      </font>
      <fill>
        <patternFill>
          <bgColor rgb="FFFF9999"/>
        </patternFill>
      </fill>
    </dxf>
    <dxf>
      <font>
        <color rgb="FFC00000"/>
      </font>
      <fill>
        <patternFill>
          <bgColor rgb="FFCCCCFF"/>
        </patternFill>
      </fill>
    </dxf>
    <dxf>
      <font>
        <color auto="1"/>
      </font>
      <fill>
        <patternFill>
          <bgColor rgb="FFFFFFCC"/>
        </patternFill>
      </fill>
    </dxf>
    <dxf>
      <fill>
        <patternFill>
          <bgColor rgb="FFFF0000"/>
        </patternFill>
      </fill>
    </dxf>
    <dxf>
      <fill>
        <patternFill>
          <bgColor rgb="FFFFC000"/>
        </patternFill>
      </fill>
    </dxf>
  </dxfs>
  <tableStyles count="0" defaultTableStyle="TableStyleMedium2" defaultPivotStyle="PivotStyleLight16"/>
  <colors>
    <mruColors>
      <color rgb="FFCCCCFF"/>
      <color rgb="FFFFFFCC"/>
      <color rgb="FFFF9999"/>
      <color rgb="FFFFF2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241789</xdr:colOff>
      <xdr:row>0</xdr:row>
      <xdr:rowOff>80596</xdr:rowOff>
    </xdr:from>
    <xdr:to>
      <xdr:col>12</xdr:col>
      <xdr:colOff>842597</xdr:colOff>
      <xdr:row>34</xdr:row>
      <xdr:rowOff>75467</xdr:rowOff>
    </xdr:to>
    <xdr:sp macro="" textlink="">
      <xdr:nvSpPr>
        <xdr:cNvPr id="3" name="TextBox 2">
          <a:extLst>
            <a:ext uri="{FF2B5EF4-FFF2-40B4-BE49-F238E27FC236}">
              <a16:creationId xmlns:a16="http://schemas.microsoft.com/office/drawing/2014/main" id="{E3019A4E-7C69-43BC-9CB9-D3419FB744A0}"/>
            </a:ext>
          </a:extLst>
        </xdr:cNvPr>
        <xdr:cNvSpPr txBox="1"/>
      </xdr:nvSpPr>
      <xdr:spPr>
        <a:xfrm>
          <a:off x="241789" y="80596"/>
          <a:ext cx="8946173" cy="6222756"/>
        </a:xfrm>
        <a:prstGeom prst="rect">
          <a:avLst/>
        </a:prstGeom>
        <a:solidFill>
          <a:srgbClr val="FFF2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sng">
              <a:solidFill>
                <a:sysClr val="windowText" lastClr="000000"/>
              </a:solidFill>
              <a:effectLst/>
              <a:latin typeface="+mn-lt"/>
              <a:ea typeface="+mn-ea"/>
              <a:cs typeface="+mn-cs"/>
            </a:rPr>
            <a:t>Instructions:</a:t>
          </a:r>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This template has been set up for your use.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*This template is provided for </a:t>
          </a:r>
          <a:r>
            <a:rPr lang="en-US" sz="1100" b="1" u="sng">
              <a:solidFill>
                <a:sysClr val="windowText" lastClr="000000"/>
              </a:solidFill>
              <a:effectLst/>
              <a:latin typeface="+mn-lt"/>
              <a:ea typeface="+mn-ea"/>
              <a:cs typeface="+mn-cs"/>
            </a:rPr>
            <a:t>strategic planning purposes only.  </a:t>
          </a:r>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*Completion or use of this template is </a:t>
          </a:r>
          <a:r>
            <a:rPr lang="en-US" sz="1100" b="1" u="sng">
              <a:solidFill>
                <a:sysClr val="windowText" lastClr="000000"/>
              </a:solidFill>
              <a:effectLst/>
              <a:latin typeface="+mn-lt"/>
              <a:ea typeface="+mn-ea"/>
              <a:cs typeface="+mn-cs"/>
            </a:rPr>
            <a:t>not a binding agreement </a:t>
          </a:r>
          <a:r>
            <a:rPr lang="en-US" sz="1100">
              <a:solidFill>
                <a:sysClr val="windowText" lastClr="000000"/>
              </a:solidFill>
              <a:effectLst/>
              <a:latin typeface="+mn-lt"/>
              <a:ea typeface="+mn-ea"/>
              <a:cs typeface="+mn-cs"/>
            </a:rPr>
            <a:t>and in no way secures funding and is not a contract.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We highly</a:t>
          </a:r>
          <a:r>
            <a:rPr lang="en-US" sz="1100" baseline="0">
              <a:solidFill>
                <a:sysClr val="windowText" lastClr="000000"/>
              </a:solidFill>
              <a:effectLst/>
              <a:latin typeface="+mn-lt"/>
              <a:ea typeface="+mn-ea"/>
              <a:cs typeface="+mn-cs"/>
            </a:rPr>
            <a:t> encourage the coalition </a:t>
          </a:r>
          <a:r>
            <a:rPr lang="en-US" sz="1100">
              <a:solidFill>
                <a:sysClr val="windowText" lastClr="000000"/>
              </a:solidFill>
              <a:effectLst/>
              <a:latin typeface="+mn-lt"/>
              <a:ea typeface="+mn-ea"/>
              <a:cs typeface="+mn-cs"/>
            </a:rPr>
            <a:t>uses the optional funding section (highlighted in peach) of the budget template if it is helpful for the coalition.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For your convenience we have included </a:t>
          </a:r>
          <a:r>
            <a:rPr lang="en-US" sz="1100" b="1" u="sng">
              <a:solidFill>
                <a:sysClr val="windowText" lastClr="000000"/>
              </a:solidFill>
              <a:effectLst/>
              <a:latin typeface="+mn-lt"/>
              <a:ea typeface="+mn-ea"/>
              <a:cs typeface="+mn-cs"/>
            </a:rPr>
            <a:t>formulas</a:t>
          </a:r>
          <a:r>
            <a:rPr lang="en-US" sz="1100">
              <a:solidFill>
                <a:sysClr val="windowText" lastClr="000000"/>
              </a:solidFill>
              <a:effectLst/>
              <a:latin typeface="+mn-lt"/>
              <a:ea typeface="+mn-ea"/>
              <a:cs typeface="+mn-cs"/>
            </a:rPr>
            <a:t> that calculate subtotals and totals down the columns and across the rows.</a:t>
          </a:r>
          <a:r>
            <a:rPr lang="en-US"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Formulas have been created that directly transfer your budget totals to a separate “Summary for Printing” tab.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You </a:t>
          </a:r>
          <a:r>
            <a:rPr lang="en-US" sz="1100" b="1" u="sng">
              <a:solidFill>
                <a:sysClr val="windowText" lastClr="000000"/>
              </a:solidFill>
              <a:effectLst/>
              <a:latin typeface="+mn-lt"/>
              <a:ea typeface="+mn-ea"/>
              <a:cs typeface="+mn-cs"/>
            </a:rPr>
            <a:t>may insert rows if needed</a:t>
          </a:r>
          <a:r>
            <a:rPr lang="en-US" sz="1100">
              <a:solidFill>
                <a:sysClr val="windowText" lastClr="000000"/>
              </a:solidFill>
              <a:effectLst/>
              <a:latin typeface="+mn-lt"/>
              <a:ea typeface="+mn-ea"/>
              <a:cs typeface="+mn-cs"/>
            </a:rPr>
            <a:t>, however check the cell formula to make sure that the totals and subtotals are still included in these new rows.  You can view the cell formula by double clicking in that cell.  You should not</a:t>
          </a:r>
          <a:r>
            <a:rPr lang="en-US" sz="1100" baseline="0">
              <a:solidFill>
                <a:sysClr val="windowText" lastClr="000000"/>
              </a:solidFill>
              <a:effectLst/>
              <a:latin typeface="+mn-lt"/>
              <a:ea typeface="+mn-ea"/>
              <a:cs typeface="+mn-cs"/>
            </a:rPr>
            <a:t> need </a:t>
          </a:r>
          <a:r>
            <a:rPr lang="en-US" sz="1100">
              <a:solidFill>
                <a:sysClr val="windowText" lastClr="000000"/>
              </a:solidFill>
              <a:effectLst/>
              <a:latin typeface="+mn-lt"/>
              <a:ea typeface="+mn-ea"/>
              <a:cs typeface="+mn-cs"/>
            </a:rPr>
            <a:t>to add columns for any DBHR Funding Sources. If you add columns to the Optional Additional Funding Sources, be sure your totals and subtotals include these new columns as well.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You may edit the line item titles to better met local needs.  For example, if the</a:t>
          </a:r>
          <a:r>
            <a:rPr lang="en-US" sz="1100" baseline="0">
              <a:solidFill>
                <a:sysClr val="windowText" lastClr="000000"/>
              </a:solidFill>
              <a:effectLst/>
              <a:latin typeface="+mn-lt"/>
              <a:ea typeface="+mn-ea"/>
              <a:cs typeface="+mn-cs"/>
            </a:rPr>
            <a:t> coalition does not expect any costs for Strategy Printing, but would like to call out expenses related to licencing fees, the Strategy Printing cell can be renamed to Annual Licencing Fee.</a:t>
          </a:r>
          <a:endParaRPr lang="en-US" sz="1100">
            <a:solidFill>
              <a:sysClr val="windowText" lastClr="000000"/>
            </a:solidFill>
            <a:effectLst/>
            <a:latin typeface="+mn-lt"/>
            <a:ea typeface="+mn-ea"/>
            <a:cs typeface="+mn-cs"/>
          </a:endParaRPr>
        </a:p>
        <a:p>
          <a:endParaRPr lang="en-US" sz="1100">
            <a:solidFill>
              <a:sysClr val="windowText" lastClr="000000"/>
            </a:solidFill>
            <a:effectLst/>
            <a:latin typeface="+mn-lt"/>
            <a:ea typeface="+mn-ea"/>
            <a:cs typeface="+mn-cs"/>
          </a:endParaRPr>
        </a:p>
        <a:p>
          <a:r>
            <a:rPr lang="en-US" sz="1100" b="1" u="sng">
              <a:solidFill>
                <a:sysClr val="windowText" lastClr="000000"/>
              </a:solidFill>
              <a:effectLst/>
              <a:latin typeface="+mn-lt"/>
              <a:ea typeface="+mn-ea"/>
              <a:cs typeface="+mn-cs"/>
            </a:rPr>
            <a:t>To use this template:</a:t>
          </a:r>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Select tabs along the bottom called "Y1 Budget” and</a:t>
          </a:r>
          <a:r>
            <a:rPr lang="en-US" sz="1100" baseline="0">
              <a:solidFill>
                <a:sysClr val="windowText" lastClr="000000"/>
              </a:solidFill>
              <a:effectLst/>
              <a:latin typeface="+mn-lt"/>
              <a:ea typeface="+mn-ea"/>
              <a:cs typeface="+mn-cs"/>
            </a:rPr>
            <a:t> "Y2 Budget."</a:t>
          </a:r>
          <a:r>
            <a:rPr lang="en-US" sz="1100">
              <a:solidFill>
                <a:sysClr val="windowText" lastClr="000000"/>
              </a:solidFill>
              <a:effectLst/>
              <a:latin typeface="+mn-lt"/>
              <a:ea typeface="+mn-ea"/>
              <a:cs typeface="+mn-cs"/>
            </a:rPr>
            <a:t> Note: Some information</a:t>
          </a:r>
          <a:r>
            <a:rPr lang="en-US" sz="1100" baseline="0">
              <a:solidFill>
                <a:sysClr val="windowText" lastClr="000000"/>
              </a:solidFill>
              <a:effectLst/>
              <a:latin typeface="+mn-lt"/>
              <a:ea typeface="+mn-ea"/>
              <a:cs typeface="+mn-cs"/>
            </a:rPr>
            <a:t> from "Y1 Budget" will autopopulate in "Y2 Budget" for your convenience. When Y2 information is different, you can override the autopopulated information by typing in new information, or selecting a new source from the drop down list, when applicable. </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Funds that end early are highlighted in red, funds with a delayed start are highlighted in yellow, and funds no longer available in Y2 are indicated.</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For easy printing to take to coalition meetings see the "Summary for Printing" tab. </a:t>
          </a:r>
        </a:p>
        <a:p>
          <a:r>
            <a:rPr lang="en-US" sz="1100">
              <a:solidFill>
                <a:sysClr val="windowText" lastClr="000000"/>
              </a:solidFill>
              <a:effectLst/>
              <a:latin typeface="+mn-lt"/>
              <a:ea typeface="+mn-ea"/>
              <a:cs typeface="+mn-cs"/>
            </a:rPr>
            <a:t>Note: For convenience, the “Summary for Printing” cells will auto-populate as you enter figures into the “</a:t>
          </a:r>
          <a:r>
            <a:rPr lang="en-US" sz="1100" baseline="0">
              <a:solidFill>
                <a:sysClr val="windowText" lastClr="000000"/>
              </a:solidFill>
              <a:effectLst/>
              <a:latin typeface="+mn-lt"/>
              <a:ea typeface="+mn-ea"/>
              <a:cs typeface="+mn-cs"/>
            </a:rPr>
            <a:t>Y1 Budget"  and "Y2 Budget" </a:t>
          </a:r>
          <a:r>
            <a:rPr lang="en-US" sz="1100">
              <a:solidFill>
                <a:sysClr val="windowText" lastClr="000000"/>
              </a:solidFill>
              <a:effectLst/>
              <a:latin typeface="+mn-lt"/>
              <a:ea typeface="+mn-ea"/>
              <a:cs typeface="+mn-cs"/>
            </a:rPr>
            <a:t>sheets.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The </a:t>
          </a:r>
          <a:r>
            <a:rPr lang="en-US" sz="1100" b="1">
              <a:solidFill>
                <a:sysClr val="windowText" lastClr="000000"/>
              </a:solidFill>
              <a:effectLst/>
              <a:latin typeface="+mn-lt"/>
              <a:ea typeface="+mn-ea"/>
              <a:cs typeface="+mn-cs"/>
            </a:rPr>
            <a:t>suggested first step </a:t>
          </a:r>
          <a:r>
            <a:rPr lang="en-US" sz="1100">
              <a:solidFill>
                <a:sysClr val="windowText" lastClr="000000"/>
              </a:solidFill>
              <a:effectLst/>
              <a:latin typeface="+mn-lt"/>
              <a:ea typeface="+mn-ea"/>
              <a:cs typeface="+mn-cs"/>
            </a:rPr>
            <a:t>is to first enter allocations (row 126) on the "Y1 Budget " tab,</a:t>
          </a:r>
          <a:r>
            <a:rPr lang="en-US" sz="1100" baseline="0">
              <a:solidFill>
                <a:sysClr val="windowText" lastClr="000000"/>
              </a:solidFill>
              <a:effectLst/>
              <a:latin typeface="+mn-lt"/>
              <a:ea typeface="+mn-ea"/>
              <a:cs typeface="+mn-cs"/>
            </a:rPr>
            <a:t> then enter allocations on the "Y2 Budget" tab</a:t>
          </a:r>
          <a:r>
            <a:rPr lang="en-US" sz="1100">
              <a:solidFill>
                <a:sysClr val="windowText" lastClr="000000"/>
              </a:solidFill>
              <a:effectLst/>
              <a:latin typeface="+mn-lt"/>
              <a:ea typeface="+mn-ea"/>
              <a:cs typeface="+mn-cs"/>
            </a:rPr>
            <a:t>. These cells are highlighted yellow.  Subtotals and totals should auto adjust as you enter figures into the admin, salary, benefit, coordinator training/travel, programs and training cells. To the best of your ability, do not enter numbers directly into the total and subtotal cells. To assist you with this, all cells in the “Budget ” tabs with a pre-existing formula have been highlighted in green.  </a:t>
          </a:r>
          <a:r>
            <a:rPr lang="en-US" sz="1200">
              <a:solidFill>
                <a:sysClr val="windowText" lastClr="000000"/>
              </a:solidFill>
              <a:effectLst/>
            </a:rPr>
            <a:t> </a:t>
          </a:r>
          <a:endParaRPr lang="en-US" sz="1100">
            <a:solidFill>
              <a:sysClr val="windowText" lastClr="000000"/>
            </a:solidFill>
            <a:effectLst/>
            <a:latin typeface="+mn-lt"/>
            <a:ea typeface="+mn-ea"/>
            <a:cs typeface="+mn-cs"/>
          </a:endParaRP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It</a:t>
          </a:r>
          <a:r>
            <a:rPr lang="en-US" sz="1100" baseline="0">
              <a:solidFill>
                <a:sysClr val="windowText" lastClr="000000"/>
              </a:solidFill>
              <a:effectLst/>
              <a:latin typeface="+mn-lt"/>
              <a:ea typeface="+mn-ea"/>
              <a:cs typeface="+mn-cs"/>
            </a:rPr>
            <a:t> is suggested to </a:t>
          </a:r>
          <a:r>
            <a:rPr lang="en-US" sz="1100" b="1" baseline="0">
              <a:solidFill>
                <a:sysClr val="windowText" lastClr="000000"/>
              </a:solidFill>
              <a:effectLst/>
              <a:latin typeface="+mn-lt"/>
              <a:ea typeface="+mn-ea"/>
              <a:cs typeface="+mn-cs"/>
            </a:rPr>
            <a:t>double-check</a:t>
          </a:r>
          <a:r>
            <a:rPr lang="en-US" sz="1100" baseline="0">
              <a:solidFill>
                <a:sysClr val="windowText" lastClr="000000"/>
              </a:solidFill>
              <a:effectLst/>
              <a:latin typeface="+mn-lt"/>
              <a:ea typeface="+mn-ea"/>
              <a:cs typeface="+mn-cs"/>
            </a:rPr>
            <a:t> all math to ensure correct amounts. </a:t>
          </a:r>
          <a:br>
            <a:rPr lang="en-US" sz="1100" baseline="0">
              <a:solidFill>
                <a:sysClr val="windowText" lastClr="000000"/>
              </a:solidFill>
              <a:effectLst/>
              <a:latin typeface="+mn-lt"/>
              <a:ea typeface="+mn-ea"/>
              <a:cs typeface="+mn-cs"/>
            </a:rPr>
          </a:br>
          <a:r>
            <a:rPr lang="en-US" sz="1100" baseline="0">
              <a:solidFill>
                <a:sysClr val="windowText" lastClr="000000"/>
              </a:solidFill>
              <a:effectLst/>
              <a:latin typeface="+mn-lt"/>
              <a:ea typeface="+mn-ea"/>
              <a:cs typeface="+mn-cs"/>
            </a:rPr>
            <a:t>It's especially important to double-check math if you add or delete rows.</a:t>
          </a:r>
          <a:endParaRPr lang="en-US" sz="1100">
            <a:solidFill>
              <a:sysClr val="windowText" lastClr="000000"/>
            </a:solidFill>
            <a:effectLst/>
            <a:latin typeface="+mn-lt"/>
            <a:ea typeface="+mn-ea"/>
            <a:cs typeface="+mn-cs"/>
          </a:endParaRPr>
        </a:p>
      </xdr:txBody>
    </xdr:sp>
    <xdr:clientData/>
  </xdr:twoCellAnchor>
  <xdr:twoCellAnchor>
    <xdr:from>
      <xdr:col>14</xdr:col>
      <xdr:colOff>0</xdr:colOff>
      <xdr:row>68</xdr:row>
      <xdr:rowOff>0</xdr:rowOff>
    </xdr:from>
    <xdr:to>
      <xdr:col>21</xdr:col>
      <xdr:colOff>135421</xdr:colOff>
      <xdr:row>74</xdr:row>
      <xdr:rowOff>173659</xdr:rowOff>
    </xdr:to>
    <xdr:sp macro="" textlink="">
      <xdr:nvSpPr>
        <xdr:cNvPr id="2" name="TextBox 1">
          <a:extLst>
            <a:ext uri="{FF2B5EF4-FFF2-40B4-BE49-F238E27FC236}">
              <a16:creationId xmlns:a16="http://schemas.microsoft.com/office/drawing/2014/main" id="{89D93C70-95F5-4C26-BB53-463B26D5BD8B}"/>
            </a:ext>
          </a:extLst>
        </xdr:cNvPr>
        <xdr:cNvSpPr txBox="1"/>
      </xdr:nvSpPr>
      <xdr:spPr>
        <a:xfrm>
          <a:off x="10021957" y="12390783"/>
          <a:ext cx="5013877" cy="1266963"/>
        </a:xfrm>
        <a:prstGeom prst="rect">
          <a:avLst/>
        </a:prstGeom>
        <a:solidFill>
          <a:srgbClr val="CC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Note: Funding source date population require manual updating on Budget Tabs. If you change a name here you MUST change it in on the budget tabs, otherwise funding dates will not populate. You will need to list the EXACT name of the funding source as it is presented here in quotation marks. Cell#="Fund Name","Date" - I recommend copy/pasting what you have typed here as a missing space accidentally entered at the end of a sentence will cause problems. If a date is not populating, it is likely a typo.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526677</xdr:colOff>
      <xdr:row>133</xdr:row>
      <xdr:rowOff>67234</xdr:rowOff>
    </xdr:from>
    <xdr:to>
      <xdr:col>8</xdr:col>
      <xdr:colOff>694766</xdr:colOff>
      <xdr:row>134</xdr:row>
      <xdr:rowOff>134470</xdr:rowOff>
    </xdr:to>
    <xdr:sp macro="" textlink="">
      <xdr:nvSpPr>
        <xdr:cNvPr id="2" name="Up-Down Arrow 1">
          <a:extLst>
            <a:ext uri="{FF2B5EF4-FFF2-40B4-BE49-F238E27FC236}">
              <a16:creationId xmlns:a16="http://schemas.microsoft.com/office/drawing/2014/main" id="{CC4AAEEE-A4B7-41F3-8AE2-199B4BE18B4F}"/>
            </a:ext>
          </a:extLst>
        </xdr:cNvPr>
        <xdr:cNvSpPr/>
      </xdr:nvSpPr>
      <xdr:spPr>
        <a:xfrm>
          <a:off x="14760837" y="25609474"/>
          <a:ext cx="168089" cy="440616"/>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526677</xdr:colOff>
      <xdr:row>133</xdr:row>
      <xdr:rowOff>67234</xdr:rowOff>
    </xdr:from>
    <xdr:to>
      <xdr:col>8</xdr:col>
      <xdr:colOff>694766</xdr:colOff>
      <xdr:row>134</xdr:row>
      <xdr:rowOff>134470</xdr:rowOff>
    </xdr:to>
    <xdr:sp macro="" textlink="">
      <xdr:nvSpPr>
        <xdr:cNvPr id="3" name="Up-Down Arrow 1">
          <a:extLst>
            <a:ext uri="{FF2B5EF4-FFF2-40B4-BE49-F238E27FC236}">
              <a16:creationId xmlns:a16="http://schemas.microsoft.com/office/drawing/2014/main" id="{DE494F2B-F58D-43B8-8C0F-F63D246EA92A}"/>
            </a:ext>
          </a:extLst>
        </xdr:cNvPr>
        <xdr:cNvSpPr/>
      </xdr:nvSpPr>
      <xdr:spPr>
        <a:xfrm>
          <a:off x="14972927" y="25276734"/>
          <a:ext cx="174439" cy="441886"/>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A202-5BB3-4D08-AE1B-085993AED3F9}">
  <sheetPr codeName="Sheet1">
    <tabColor rgb="FFFFC000"/>
  </sheetPr>
  <dimension ref="A3:Q94"/>
  <sheetViews>
    <sheetView zoomScale="115" zoomScaleNormal="115" workbookViewId="0">
      <selection activeCell="O3" sqref="O3"/>
    </sheetView>
  </sheetViews>
  <sheetFormatPr defaultRowHeight="14.5" x14ac:dyDescent="0.35"/>
  <cols>
    <col min="9" max="9" width="18.81640625" customWidth="1"/>
    <col min="11" max="12" width="11.1796875" customWidth="1"/>
    <col min="13" max="13" width="12.81640625" customWidth="1"/>
    <col min="14" max="14" width="10.54296875" customWidth="1"/>
    <col min="16" max="16" width="17.1796875" customWidth="1"/>
  </cols>
  <sheetData>
    <row r="3" spans="14:14" x14ac:dyDescent="0.35">
      <c r="N3" t="s">
        <v>2</v>
      </c>
    </row>
    <row r="45" spans="8:16" x14ac:dyDescent="0.35">
      <c r="H45" s="66"/>
    </row>
    <row r="48" spans="8:16" x14ac:dyDescent="0.35">
      <c r="P48" t="s">
        <v>88</v>
      </c>
    </row>
    <row r="50" spans="1:17" x14ac:dyDescent="0.35">
      <c r="Q50" t="s">
        <v>68</v>
      </c>
    </row>
    <row r="51" spans="1:17" x14ac:dyDescent="0.35">
      <c r="A51" s="18"/>
      <c r="B51" t="s">
        <v>96</v>
      </c>
      <c r="O51" t="s">
        <v>66</v>
      </c>
      <c r="P51" t="s">
        <v>64</v>
      </c>
      <c r="Q51" t="s">
        <v>84</v>
      </c>
    </row>
    <row r="52" spans="1:17" x14ac:dyDescent="0.35">
      <c r="B52" t="s">
        <v>97</v>
      </c>
      <c r="O52" t="s">
        <v>66</v>
      </c>
      <c r="P52" t="s">
        <v>64</v>
      </c>
      <c r="Q52" t="s">
        <v>136</v>
      </c>
    </row>
    <row r="53" spans="1:17" x14ac:dyDescent="0.35">
      <c r="B53" t="s">
        <v>98</v>
      </c>
      <c r="O53" t="s">
        <v>66</v>
      </c>
      <c r="P53" t="s">
        <v>64</v>
      </c>
      <c r="Q53" t="s">
        <v>137</v>
      </c>
    </row>
    <row r="54" spans="1:17" x14ac:dyDescent="0.35">
      <c r="B54" t="s">
        <v>99</v>
      </c>
      <c r="O54" t="s">
        <v>67</v>
      </c>
      <c r="P54" t="s">
        <v>64</v>
      </c>
      <c r="Q54" t="s">
        <v>138</v>
      </c>
    </row>
    <row r="55" spans="1:17" x14ac:dyDescent="0.35">
      <c r="B55" t="s">
        <v>100</v>
      </c>
      <c r="O55" t="s">
        <v>67</v>
      </c>
      <c r="P55" t="s">
        <v>64</v>
      </c>
      <c r="Q55" t="s">
        <v>139</v>
      </c>
    </row>
    <row r="56" spans="1:17" x14ac:dyDescent="0.35">
      <c r="B56" t="s">
        <v>101</v>
      </c>
      <c r="O56" t="s">
        <v>67</v>
      </c>
      <c r="P56" t="s">
        <v>64</v>
      </c>
      <c r="Q56" t="s">
        <v>140</v>
      </c>
    </row>
    <row r="57" spans="1:17" x14ac:dyDescent="0.35">
      <c r="B57" t="s">
        <v>102</v>
      </c>
      <c r="O57" t="s">
        <v>67</v>
      </c>
      <c r="P57" s="67" t="s">
        <v>147</v>
      </c>
      <c r="Q57" t="s">
        <v>76</v>
      </c>
    </row>
    <row r="58" spans="1:17" x14ac:dyDescent="0.35">
      <c r="B58" t="s">
        <v>103</v>
      </c>
      <c r="O58" t="s">
        <v>67</v>
      </c>
      <c r="P58" t="s">
        <v>64</v>
      </c>
      <c r="Q58" t="s">
        <v>75</v>
      </c>
    </row>
    <row r="59" spans="1:17" x14ac:dyDescent="0.35">
      <c r="A59" s="18"/>
      <c r="B59" t="s">
        <v>104</v>
      </c>
      <c r="O59" t="s">
        <v>67</v>
      </c>
      <c r="P59" s="67" t="s">
        <v>146</v>
      </c>
      <c r="Q59" t="s">
        <v>143</v>
      </c>
    </row>
    <row r="60" spans="1:17" x14ac:dyDescent="0.35">
      <c r="B60" t="s">
        <v>105</v>
      </c>
      <c r="O60" t="s">
        <v>67</v>
      </c>
      <c r="P60" s="67" t="s">
        <v>146</v>
      </c>
      <c r="Q60" t="s">
        <v>142</v>
      </c>
    </row>
    <row r="61" spans="1:17" x14ac:dyDescent="0.35">
      <c r="B61" t="s">
        <v>106</v>
      </c>
      <c r="O61" t="s">
        <v>67</v>
      </c>
      <c r="P61" s="68" t="s">
        <v>153</v>
      </c>
      <c r="Q61" t="s">
        <v>86</v>
      </c>
    </row>
    <row r="62" spans="1:17" x14ac:dyDescent="0.35">
      <c r="B62" t="s">
        <v>107</v>
      </c>
      <c r="O62" t="s">
        <v>67</v>
      </c>
      <c r="P62" s="67" t="s">
        <v>146</v>
      </c>
      <c r="Q62" t="s">
        <v>80</v>
      </c>
    </row>
    <row r="63" spans="1:17" x14ac:dyDescent="0.35">
      <c r="B63" t="s">
        <v>108</v>
      </c>
      <c r="O63" t="s">
        <v>67</v>
      </c>
      <c r="P63" s="67" t="s">
        <v>146</v>
      </c>
      <c r="Q63" t="s">
        <v>81</v>
      </c>
    </row>
    <row r="64" spans="1:17" x14ac:dyDescent="0.35">
      <c r="B64" t="s">
        <v>109</v>
      </c>
      <c r="O64" t="s">
        <v>67</v>
      </c>
      <c r="P64" s="68" t="s">
        <v>153</v>
      </c>
      <c r="Q64" t="s">
        <v>82</v>
      </c>
    </row>
    <row r="65" spans="1:2" x14ac:dyDescent="0.35">
      <c r="B65" t="s">
        <v>110</v>
      </c>
    </row>
    <row r="66" spans="1:2" x14ac:dyDescent="0.35">
      <c r="B66" t="s">
        <v>111</v>
      </c>
    </row>
    <row r="67" spans="1:2" x14ac:dyDescent="0.35">
      <c r="A67" s="18"/>
      <c r="B67" t="s">
        <v>112</v>
      </c>
    </row>
    <row r="68" spans="1:2" x14ac:dyDescent="0.35">
      <c r="B68" t="s">
        <v>113</v>
      </c>
    </row>
    <row r="69" spans="1:2" x14ac:dyDescent="0.35">
      <c r="B69" t="s">
        <v>114</v>
      </c>
    </row>
    <row r="70" spans="1:2" x14ac:dyDescent="0.35">
      <c r="B70" t="s">
        <v>115</v>
      </c>
    </row>
    <row r="71" spans="1:2" x14ac:dyDescent="0.35">
      <c r="B71" t="s">
        <v>116</v>
      </c>
    </row>
    <row r="72" spans="1:2" x14ac:dyDescent="0.35">
      <c r="B72" t="s">
        <v>117</v>
      </c>
    </row>
    <row r="73" spans="1:2" x14ac:dyDescent="0.35">
      <c r="B73" t="s">
        <v>118</v>
      </c>
    </row>
    <row r="74" spans="1:2" x14ac:dyDescent="0.35">
      <c r="B74" t="s">
        <v>119</v>
      </c>
    </row>
    <row r="75" spans="1:2" x14ac:dyDescent="0.35">
      <c r="A75" s="18"/>
      <c r="B75" t="s">
        <v>120</v>
      </c>
    </row>
    <row r="76" spans="1:2" x14ac:dyDescent="0.35">
      <c r="B76" t="s">
        <v>121</v>
      </c>
    </row>
    <row r="77" spans="1:2" x14ac:dyDescent="0.35">
      <c r="B77" t="s">
        <v>122</v>
      </c>
    </row>
    <row r="78" spans="1:2" x14ac:dyDescent="0.35">
      <c r="B78" t="s">
        <v>123</v>
      </c>
    </row>
    <row r="79" spans="1:2" x14ac:dyDescent="0.35">
      <c r="B79" t="s">
        <v>124</v>
      </c>
    </row>
    <row r="80" spans="1:2" x14ac:dyDescent="0.35">
      <c r="B80" t="s">
        <v>125</v>
      </c>
    </row>
    <row r="81" spans="1:11" x14ac:dyDescent="0.35">
      <c r="B81" t="s">
        <v>126</v>
      </c>
    </row>
    <row r="82" spans="1:11" x14ac:dyDescent="0.35">
      <c r="B82" t="s">
        <v>127</v>
      </c>
    </row>
    <row r="83" spans="1:11" x14ac:dyDescent="0.35">
      <c r="A83" s="18"/>
      <c r="B83" t="s">
        <v>128</v>
      </c>
    </row>
    <row r="84" spans="1:11" x14ac:dyDescent="0.35">
      <c r="B84" t="s">
        <v>129</v>
      </c>
    </row>
    <row r="85" spans="1:11" x14ac:dyDescent="0.35">
      <c r="B85" t="s">
        <v>130</v>
      </c>
    </row>
    <row r="86" spans="1:11" x14ac:dyDescent="0.35">
      <c r="B86" t="s">
        <v>131</v>
      </c>
    </row>
    <row r="87" spans="1:11" x14ac:dyDescent="0.35">
      <c r="B87" t="s">
        <v>132</v>
      </c>
    </row>
    <row r="88" spans="1:11" x14ac:dyDescent="0.35">
      <c r="B88" t="s">
        <v>133</v>
      </c>
    </row>
    <row r="89" spans="1:11" x14ac:dyDescent="0.35">
      <c r="B89" t="s">
        <v>134</v>
      </c>
      <c r="K89" s="65"/>
    </row>
    <row r="90" spans="1:11" x14ac:dyDescent="0.35">
      <c r="B90" t="s">
        <v>135</v>
      </c>
    </row>
    <row r="93" spans="1:11" x14ac:dyDescent="0.35">
      <c r="B93" t="s">
        <v>129</v>
      </c>
    </row>
    <row r="94" spans="1:11" x14ac:dyDescent="0.35">
      <c r="B94" t="s">
        <v>133</v>
      </c>
    </row>
  </sheetData>
  <phoneticPr fontId="30" type="noConversion"/>
  <conditionalFormatting sqref="H45">
    <cfRule type="containsText" dxfId="4" priority="1" operator="containsText" text="Sept">
      <formula>NOT(ISERROR(SEARCH("Sept",H45)))</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01904-ABEC-4CBF-B085-8A836182B14D}">
  <sheetPr>
    <tabColor rgb="FF92D050"/>
    <pageSetUpPr fitToPage="1"/>
  </sheetPr>
  <dimension ref="A1:P138"/>
  <sheetViews>
    <sheetView tabSelected="1" zoomScale="115" zoomScaleNormal="115" workbookViewId="0">
      <pane xSplit="1" ySplit="6" topLeftCell="B7" activePane="bottomRight" state="frozen"/>
      <selection pane="topRight" activeCell="B1" sqref="B1"/>
      <selection pane="bottomLeft" activeCell="A7" sqref="A7"/>
      <selection pane="bottomRight"/>
    </sheetView>
  </sheetViews>
  <sheetFormatPr defaultColWidth="8.7265625" defaultRowHeight="14.5" x14ac:dyDescent="0.35"/>
  <cols>
    <col min="1" max="1" width="50.81640625" style="75" customWidth="1"/>
    <col min="2" max="2" width="40.81640625" style="75" customWidth="1"/>
    <col min="3" max="3" width="2.81640625" style="75" customWidth="1"/>
    <col min="4" max="4" width="18.81640625" style="75" customWidth="1"/>
    <col min="5" max="5" width="19.1796875" style="75" customWidth="1"/>
    <col min="6" max="8" width="18.81640625" style="75" customWidth="1"/>
    <col min="9" max="9" width="20.54296875" style="75" customWidth="1"/>
    <col min="10" max="10" width="4.81640625" style="75" customWidth="1"/>
    <col min="11" max="11" width="18.81640625" style="75" customWidth="1"/>
    <col min="12" max="12" width="4.81640625" style="75" customWidth="1"/>
    <col min="13" max="16" width="18.81640625" style="75" customWidth="1"/>
    <col min="17" max="16384" width="8.7265625" style="75"/>
  </cols>
  <sheetData>
    <row r="1" spans="1:16" ht="26.5" x14ac:dyDescent="0.55000000000000004">
      <c r="A1" s="247" t="s">
        <v>144</v>
      </c>
      <c r="B1" s="71"/>
      <c r="C1" s="71"/>
      <c r="D1" s="72"/>
      <c r="E1" s="70"/>
      <c r="F1" s="71" t="s">
        <v>90</v>
      </c>
      <c r="G1" s="73" t="s">
        <v>69</v>
      </c>
      <c r="H1" s="72"/>
      <c r="I1" s="72"/>
      <c r="J1" s="72"/>
      <c r="K1" s="74"/>
      <c r="L1" s="72"/>
      <c r="M1" s="72"/>
      <c r="N1" s="72"/>
      <c r="O1" s="72"/>
      <c r="P1" s="72"/>
    </row>
    <row r="2" spans="1:16" ht="24" thickBot="1" x14ac:dyDescent="0.6">
      <c r="A2" s="2"/>
      <c r="B2" s="76"/>
      <c r="C2" s="76"/>
      <c r="D2" s="77"/>
      <c r="E2" s="70"/>
      <c r="F2" s="78"/>
      <c r="G2" s="72"/>
      <c r="H2" s="72"/>
      <c r="I2" s="72"/>
      <c r="J2" s="72"/>
      <c r="K2" s="79"/>
      <c r="L2" s="72"/>
      <c r="M2" s="72"/>
      <c r="N2" s="72"/>
      <c r="O2" s="72"/>
      <c r="P2" s="72"/>
    </row>
    <row r="3" spans="1:16" ht="23.9" customHeight="1" x14ac:dyDescent="0.55000000000000004">
      <c r="A3" s="247" t="s">
        <v>145</v>
      </c>
      <c r="B3" s="71"/>
      <c r="C3" s="71"/>
      <c r="D3" s="80"/>
      <c r="E3" s="81"/>
      <c r="F3" s="78" t="s">
        <v>0</v>
      </c>
      <c r="G3" s="81"/>
      <c r="H3" s="82"/>
      <c r="I3" s="80"/>
      <c r="J3" s="80"/>
      <c r="K3" s="79" t="s">
        <v>91</v>
      </c>
      <c r="L3" s="80"/>
      <c r="M3" s="249" t="s">
        <v>1</v>
      </c>
      <c r="N3" s="250"/>
      <c r="O3" s="250"/>
      <c r="P3" s="251"/>
    </row>
    <row r="4" spans="1:16" ht="5.5" customHeight="1" thickBot="1" x14ac:dyDescent="0.5">
      <c r="A4" s="83"/>
      <c r="B4" s="84"/>
      <c r="C4" s="84"/>
      <c r="D4" s="85"/>
      <c r="E4" s="85"/>
      <c r="F4" s="85"/>
      <c r="G4" s="85"/>
      <c r="H4" s="85"/>
      <c r="I4" s="80"/>
      <c r="J4" s="80"/>
      <c r="K4" s="79"/>
      <c r="L4" s="80"/>
      <c r="M4" s="252"/>
      <c r="N4" s="253"/>
      <c r="O4" s="253"/>
      <c r="P4" s="254"/>
    </row>
    <row r="5" spans="1:16" ht="1.4" customHeight="1" thickBot="1" x14ac:dyDescent="0.4">
      <c r="A5" s="86"/>
      <c r="B5" s="76"/>
      <c r="C5" s="87"/>
      <c r="D5" s="88" t="s">
        <v>2</v>
      </c>
      <c r="E5" s="88"/>
      <c r="F5" s="88"/>
      <c r="G5" s="89"/>
      <c r="H5" s="246"/>
      <c r="I5" s="88"/>
      <c r="J5" s="90"/>
      <c r="K5" s="258" t="s">
        <v>92</v>
      </c>
      <c r="L5" s="90"/>
      <c r="M5" s="255"/>
      <c r="N5" s="256"/>
      <c r="O5" s="256"/>
      <c r="P5" s="257"/>
    </row>
    <row r="6" spans="1:16" ht="85" customHeight="1" thickBot="1" x14ac:dyDescent="0.4">
      <c r="A6" s="91" t="s">
        <v>3</v>
      </c>
      <c r="B6" s="92" t="s">
        <v>4</v>
      </c>
      <c r="C6" s="93"/>
      <c r="D6" s="94" t="s">
        <v>68</v>
      </c>
      <c r="E6" s="94" t="s">
        <v>68</v>
      </c>
      <c r="F6" s="94" t="s">
        <v>68</v>
      </c>
      <c r="G6" s="94" t="s">
        <v>68</v>
      </c>
      <c r="H6" s="94" t="s">
        <v>68</v>
      </c>
      <c r="I6" s="95" t="s">
        <v>5</v>
      </c>
      <c r="J6" s="96"/>
      <c r="K6" s="259"/>
      <c r="L6" s="96"/>
      <c r="M6" s="97" t="s">
        <v>6</v>
      </c>
      <c r="N6" s="98" t="s">
        <v>7</v>
      </c>
      <c r="O6" s="98" t="s">
        <v>8</v>
      </c>
      <c r="P6" s="99" t="s">
        <v>9</v>
      </c>
    </row>
    <row r="7" spans="1:16" ht="16.399999999999999" customHeight="1" x14ac:dyDescent="0.35">
      <c r="A7" s="100"/>
      <c r="B7" s="101"/>
      <c r="C7" s="93"/>
      <c r="D7" s="245" t="str" cm="1">
        <f t="array" ref="D7">_xlfn.IFS(D6="General Fund State - State (GFS)","(July 1-Jun 30)",D6="Substance Use Prevention Treatment Recovery Services Carryover (previously SABG) - Federal (SUPTRS CO) ","(July1-Sept30)",D6="Substance Use Prevention Treatment Recovery Services (previously SABG) - Federal (SUPTRS)","(July 1-Jun 30)",D6="Dedicated Cannabis Account - 315 - XZA - State (DCA - 315 - XZA) ","(July 1-June 30)",D6="Dedicated Cannabis Account - 315 - Base - State (DCA - 315 - Base) ","(July 1-Jun 30)",D6="Opioid Settlement Funds - 27W - RMA2 - State (OSF - 27W - RMA2) ","(July 1-June 30)",D6="Opioid Settlement Funds - 27W - XZA - State (OSF - 27W - XZA) ","(July 1-Jun 30)",D6="Opioid Settlement Funds - 27W - DS9A- State (OSF - 27W - DS9A) ","(July 1-June 30)",D6="Partnership for Success Y2 Carryover - Federal (PFS Y2 CO)","(July1-Sept29)",D6="Partnership for Success Y3 - Federal (PFS Y3)","(July1-Sept29)", D6="Partnership for Success Y4 - Federal (PFS Y4)","(Sept30-Jun30)",D6="State Opioid Response IV Y1 Carryover - State (SOR IV Y1 CO)","(July1-Sept29)", D6="State Opioid Response IV Y2 - State (SOR IV Y2)","(July1-Sept29)",D6="State Opioid Response IV Y3  - State (SOR IV Y3)","(Sept30-Jun30)",D6="Select your funding source","")</f>
        <v/>
      </c>
      <c r="E7" s="245" t="str" cm="1">
        <f t="array" ref="E7">_xlfn.IFS(E6="General Fund State - State (GFS)","(July 1-Jun 30)",E6="Substance Use Prevention Treatment Recovery Services Carryover (previously SABG) - Federal (SUPTRS CO) ","(July1-Sept30)",E6="Substance Use Prevention Treatment Recovery Services (previously SABG) - Federal (SUPTRS)","(July 1-Jun 30)",E6="Dedicated Cannabis Account - 315 - XZA - State (DCA - 315 - XZA) ","(July 1-June 30)",E6="Dedicated Cannabis Account - 315 - Base - State (DCA - 315 - Base) ","(July 1-Jun 30)",E6="Opioid Settlement Funds - 27W - RMA2 - State (OSF - 27W - RMA2) ","(July 1-June 30)",E6="Opioid Settlement Funds - 27W - XZA - State (OSF - 27W - XZA) ","(July 1-Jun 30)",E6="Opioid Settlement Funds - 27W - DS9A- State (OSF - 27W - DS9A) ","(July 1-June 30)",E6="Partnership for Success Y2 Carryover - Federal (PFS Y2 CO)","(July1-Sept29)",E6="Partnership for Success Y3 - Federal (PFS Y3)","(July1-Sept29)", E6="Partnership for Success Y4 - Federal (PFS Y4)","(Sept30-Jun30)",E6="State Opioid Response IV Y1 Carryover - State (SOR IV Y1 CO)","(July1-Sept29)", E6="State Opioid Response IV Y2 - State (SOR IV Y2)","(July1-Sept29)",E6="State Opioid Response IV Y3  - State (SOR IV Y3)","(Sept30-Jun30)",E6="Select your funding source","")</f>
        <v/>
      </c>
      <c r="F7" s="245" t="str" cm="1">
        <f t="array" ref="F7">_xlfn.IFS(F6="General Fund State - State (GFS)","(July 1-Jun 30)",F6="Substance Use Prevention Treatment Recovery Services Carryover (previously SABG) - Federal (SUPTRS CO) ","(July1-Sept30)",F6="Substance Use Prevention Treatment Recovery Services (previously SABG) - Federal (SUPTRS)","(July 1-Jun 30)",F6="Dedicated Cannabis Account - 315 - XZA - State (DCA - 315 - XZA) ","(July 1-June 30)",F6="Dedicated Cannabis Account - 315 - Base - State (DCA - 315 - Base) ","(July 1-Jun 30)",F6="Opioid Settlement Funds - 27W - RMA2 - State (OSF - 27W - RMA2) ","(July 1-June 30)",F6="Opioid Settlement Funds - 27W - XZA - State (OSF - 27W - XZA) ","(July 1-Jun 30)",F6="Opioid Settlement Funds - 27W - DS9A- State (OSF - 27W - DS9A) ","(July 1-June 30)",F6="Partnership for Success Y2 Carryover - Federal (PFS Y2 CO)","(July1-Sept29)",F6="Partnership for Success Y3 - Federal (PFS Y3)","(July1-Sept29)", F6="Partnership for Success Y4 - Federal (PFS Y4)","(Sept30-Jun30)",F6="State Opioid Response IV Y1 Carryover - State (SOR IV Y1 CO)","(July1-Sept29)", F6="State Opioid Response IV Y2 - State (SOR IV Y2)","(July1-Sept29)",F6="State Opioid Response IV Y3  - State (SOR IV Y3)","(Sept30-Jun30)",F6="Select your funding source","")</f>
        <v/>
      </c>
      <c r="G7" s="245" t="str" cm="1">
        <f t="array" ref="G7">_xlfn.IFS(G6="General Fund State - State (GFS)","(July 1-Jun 30)",G6="Substance Use Prevention Treatment Recovery Services Carryover (previously SABG) - Federal (SUPTRS CO) ","(July1-Sept30)",G6="Substance Use Prevention Treatment Recovery Services (previously SABG) - Federal (SUPTRS)","(July 1-Jun 30)",G6="Dedicated Cannabis Account - 315 - XZA - State (DCA - 315 - XZA) ","(July 1-June 30)",G6="Dedicated Cannabis Account - 315 - Base - State (DCA - 315 - Base) ","(July 1-Jun 30)",G6="Opioid Settlement Funds - 27W - RMA2 - State (OSF - 27W - RMA2) ","(July 1-June 30)",G6="Opioid Settlement Funds - 27W - XZA - State (OSF - 27W - XZA) ","(July 1-Jun 30)",G6="Opioid Settlement Funds - 27W - DS9A- State (OSF - 27W - DS9A) ","(July 1-June 30)",G6="Partnership for Success Y2 Carryover - Federal (PFS Y2 CO)","(July1-Sept29)",G6="Partnership for Success Y3 - Federal (PFS Y3)","(July1-Sept29)", G6="Partnership for Success Y4 - Federal (PFS Y4)","(Sept30-Jun30)",G6="State Opioid Response IV Y1 Carryover - State (SOR IV Y1 CO)","(July1-Sept29)", G6="State Opioid Response IV Y2 - State (SOR IV Y2)","(July1-Sept29)",G6="State Opioid Response IV Y3  - State (SOR IV Y3)","(Sept30-Jun30)",G6="Select your funding source","")</f>
        <v/>
      </c>
      <c r="H7" s="245" t="str" cm="1">
        <f t="array" ref="H7">_xlfn.IFS(H6="General Fund State - State (GFS)","(July 1-Jun 30)",H6="Substance Use Prevention Treatment Recovery Services Carryover (previously SABG) - Federal (SUPTRS CO) ","(July1-Sept30)",H6="Substance Use Prevention Treatment Recovery Services (previously SABG) - Federal (SUPTRS)","(July 1-Jun 30)",H6="Dedicated Cannabis Account - 315 - XZA - State (DCA - 315 - XZA) ","(July 1-June 30)",H6="Dedicated Cannabis Account - 315 - Base - State (DCA - 315 - Base) ","(July 1-Jun 30)",H6="Opioid Settlement Funds - 27W - RMA2 - State (OSF - 27W - RMA2) ","(July 1-June 30)",H6="Opioid Settlement Funds - 27W - XZA - State (OSF - 27W - XZA) ","(July 1-Jun 30)",H6="Opioid Settlement Funds - 27W - DS9A- State (OSF - 27W - DS9A) ","(July 1-June 30)",H6="Partnership for Success Y2 Carryover - Federal (PFS Y2 CO)","(July1-Sept29)",H6="Partnership for Success Y3 - Federal (PFS Y3)","(July1-Sept29)", H6="Partnership for Success Y4 - Federal (PFS Y4)","(Sept30-Jun30)",H6="State Opioid Response IV Y1 Carryover - State (SOR IV Y1 CO)","(July1-Sept29)", H6="State Opioid Response IV Y2 - State (SOR IV Y2)","(July1-Sept29)",H6="State Opioid Response IV Y3  - State (SOR IV Y3)","(Sept30-Jun30)",H6="Select your funding source","")</f>
        <v/>
      </c>
      <c r="I7" s="244"/>
      <c r="J7" s="96"/>
      <c r="K7" s="259"/>
      <c r="L7" s="96"/>
      <c r="M7" s="102"/>
      <c r="N7" s="102"/>
      <c r="O7" s="103"/>
      <c r="P7" s="104"/>
    </row>
    <row r="8" spans="1:16" ht="15" thickBot="1" x14ac:dyDescent="0.4">
      <c r="A8" s="105" t="s">
        <v>10</v>
      </c>
      <c r="B8" s="106" t="s">
        <v>11</v>
      </c>
      <c r="C8" s="107"/>
      <c r="D8" s="108"/>
      <c r="E8" s="109"/>
      <c r="F8" s="109"/>
      <c r="G8" s="109"/>
      <c r="H8" s="110"/>
      <c r="I8" s="111"/>
      <c r="J8" s="112"/>
      <c r="K8" s="260"/>
      <c r="L8" s="112"/>
      <c r="M8" s="113"/>
      <c r="N8" s="113"/>
      <c r="O8" s="114"/>
      <c r="P8" s="115"/>
    </row>
    <row r="9" spans="1:16" ht="29.5" thickBot="1" x14ac:dyDescent="0.4">
      <c r="A9" s="116" t="s">
        <v>141</v>
      </c>
      <c r="B9" s="117"/>
      <c r="C9" s="29"/>
      <c r="D9" s="9">
        <v>0</v>
      </c>
      <c r="E9" s="9">
        <v>0</v>
      </c>
      <c r="F9" s="9">
        <v>0</v>
      </c>
      <c r="G9" s="9">
        <v>0</v>
      </c>
      <c r="H9" s="9">
        <v>0</v>
      </c>
      <c r="I9" s="17">
        <f>SUM(C9:H9)</f>
        <v>0</v>
      </c>
      <c r="J9" s="120"/>
      <c r="K9" s="121">
        <v>0</v>
      </c>
      <c r="L9" s="120"/>
      <c r="M9" s="9">
        <v>0</v>
      </c>
      <c r="N9" s="9">
        <v>0</v>
      </c>
      <c r="O9" s="118">
        <v>0</v>
      </c>
      <c r="P9" s="122">
        <f>SUM(M9:O9)</f>
        <v>0</v>
      </c>
    </row>
    <row r="10" spans="1:16" ht="29" x14ac:dyDescent="0.35">
      <c r="A10" s="123" t="s">
        <v>12</v>
      </c>
      <c r="B10" s="243" t="s">
        <v>120</v>
      </c>
      <c r="C10" s="107"/>
      <c r="D10" s="124"/>
      <c r="E10" s="125"/>
      <c r="F10" s="125"/>
      <c r="G10" s="125"/>
      <c r="H10" s="126"/>
      <c r="I10" s="10"/>
      <c r="J10" s="127"/>
      <c r="K10" s="128"/>
      <c r="L10" s="127"/>
      <c r="M10" s="129"/>
      <c r="N10" s="130"/>
      <c r="O10" s="131"/>
      <c r="P10" s="132"/>
    </row>
    <row r="11" spans="1:16" x14ac:dyDescent="0.35">
      <c r="A11" s="133" t="s">
        <v>14</v>
      </c>
      <c r="B11" s="134"/>
      <c r="C11" s="136"/>
      <c r="D11" s="135">
        <v>0</v>
      </c>
      <c r="E11" s="135">
        <v>0</v>
      </c>
      <c r="F11" s="135">
        <v>0</v>
      </c>
      <c r="G11" s="135">
        <v>0</v>
      </c>
      <c r="H11" s="135">
        <v>0</v>
      </c>
      <c r="I11" s="16">
        <f>SUM(C11:H11)</f>
        <v>0</v>
      </c>
      <c r="J11" s="120"/>
      <c r="K11" s="135">
        <v>0</v>
      </c>
      <c r="L11" s="120"/>
      <c r="M11" s="135">
        <v>0</v>
      </c>
      <c r="N11" s="135">
        <v>0</v>
      </c>
      <c r="O11" s="135">
        <v>0</v>
      </c>
      <c r="P11" s="122">
        <f>SUM(M11:O11)</f>
        <v>0</v>
      </c>
    </row>
    <row r="12" spans="1:16" ht="15" thickBot="1" x14ac:dyDescent="0.4">
      <c r="A12" s="133" t="s">
        <v>14</v>
      </c>
      <c r="B12" s="134"/>
      <c r="C12" s="136"/>
      <c r="D12" s="135">
        <v>0</v>
      </c>
      <c r="E12" s="135">
        <v>0</v>
      </c>
      <c r="F12" s="135">
        <v>0</v>
      </c>
      <c r="G12" s="135">
        <v>0</v>
      </c>
      <c r="H12" s="135">
        <v>0</v>
      </c>
      <c r="I12" s="16">
        <f>SUM(C12:H12)</f>
        <v>0</v>
      </c>
      <c r="J12" s="120"/>
      <c r="K12" s="135">
        <v>0</v>
      </c>
      <c r="L12" s="120"/>
      <c r="M12" s="135">
        <v>0</v>
      </c>
      <c r="N12" s="135">
        <v>0</v>
      </c>
      <c r="O12" s="135">
        <v>0</v>
      </c>
      <c r="P12" s="137">
        <f>SUM(M12:O12)</f>
        <v>0</v>
      </c>
    </row>
    <row r="13" spans="1:16" ht="15" thickBot="1" x14ac:dyDescent="0.4">
      <c r="A13" s="138" t="s">
        <v>15</v>
      </c>
      <c r="B13" s="134"/>
      <c r="C13" s="29"/>
      <c r="D13" s="27">
        <f>SUM(D11:D12)</f>
        <v>0</v>
      </c>
      <c r="E13" s="15">
        <f>SUM(E11:E12)</f>
        <v>0</v>
      </c>
      <c r="F13" s="15">
        <f>SUM(F11:F12)</f>
        <v>0</v>
      </c>
      <c r="G13" s="15">
        <f>SUM(G11:G12)</f>
        <v>0</v>
      </c>
      <c r="H13" s="15">
        <f t="shared" ref="H13" si="0">SUM(H11:H12)</f>
        <v>0</v>
      </c>
      <c r="I13" s="17">
        <f>SUM(C13:H13)</f>
        <v>0</v>
      </c>
      <c r="J13" s="120"/>
      <c r="K13" s="119">
        <f>SUM(K11:K12)</f>
        <v>0</v>
      </c>
      <c r="L13" s="120"/>
      <c r="M13" s="142">
        <f>SUM(M11:M12)</f>
        <v>0</v>
      </c>
      <c r="N13" s="143">
        <f>SUM(N11:N12)</f>
        <v>0</v>
      </c>
      <c r="O13" s="144">
        <f>SUM(O11:O12)</f>
        <v>0</v>
      </c>
      <c r="P13" s="119">
        <f>SUM(M13:O13)</f>
        <v>0</v>
      </c>
    </row>
    <row r="14" spans="1:16" ht="29" x14ac:dyDescent="0.35">
      <c r="A14" s="123" t="s">
        <v>16</v>
      </c>
      <c r="B14" s="243" t="s">
        <v>120</v>
      </c>
      <c r="C14" s="107"/>
      <c r="D14" s="145"/>
      <c r="E14" s="146"/>
      <c r="F14" s="146"/>
      <c r="G14" s="146"/>
      <c r="H14" s="147"/>
      <c r="I14" s="10"/>
      <c r="J14" s="127"/>
      <c r="K14" s="148"/>
      <c r="L14" s="127"/>
      <c r="M14" s="149"/>
      <c r="N14" s="150"/>
      <c r="O14" s="151"/>
      <c r="P14" s="152"/>
    </row>
    <row r="15" spans="1:16" x14ac:dyDescent="0.35">
      <c r="A15" s="133" t="s">
        <v>14</v>
      </c>
      <c r="B15" s="134"/>
      <c r="C15" s="136"/>
      <c r="D15" s="135">
        <v>0</v>
      </c>
      <c r="E15" s="135">
        <v>0</v>
      </c>
      <c r="F15" s="135">
        <v>0</v>
      </c>
      <c r="G15" s="135">
        <v>0</v>
      </c>
      <c r="H15" s="135">
        <v>0</v>
      </c>
      <c r="I15" s="16">
        <f>SUM(C15:H15)</f>
        <v>0</v>
      </c>
      <c r="J15" s="120"/>
      <c r="K15" s="135">
        <v>0</v>
      </c>
      <c r="L15" s="120"/>
      <c r="M15" s="135">
        <v>0</v>
      </c>
      <c r="N15" s="135">
        <v>0</v>
      </c>
      <c r="O15" s="135">
        <v>0</v>
      </c>
      <c r="P15" s="122">
        <f>SUM(M15:O15)</f>
        <v>0</v>
      </c>
    </row>
    <row r="16" spans="1:16" ht="15" thickBot="1" x14ac:dyDescent="0.4">
      <c r="A16" s="133" t="s">
        <v>17</v>
      </c>
      <c r="B16" s="134"/>
      <c r="C16" s="136"/>
      <c r="D16" s="135">
        <v>0</v>
      </c>
      <c r="E16" s="135">
        <v>0</v>
      </c>
      <c r="F16" s="135">
        <v>0</v>
      </c>
      <c r="G16" s="135">
        <v>0</v>
      </c>
      <c r="H16" s="135">
        <v>0</v>
      </c>
      <c r="I16" s="16">
        <f>SUM(C16:H16)</f>
        <v>0</v>
      </c>
      <c r="J16" s="120"/>
      <c r="K16" s="135">
        <v>0</v>
      </c>
      <c r="L16" s="120"/>
      <c r="M16" s="135">
        <v>0</v>
      </c>
      <c r="N16" s="135">
        <v>0</v>
      </c>
      <c r="O16" s="135">
        <v>0</v>
      </c>
      <c r="P16" s="122">
        <f>SUM(M16:O16)</f>
        <v>0</v>
      </c>
    </row>
    <row r="17" spans="1:16" ht="15" thickBot="1" x14ac:dyDescent="0.4">
      <c r="A17" s="138" t="s">
        <v>15</v>
      </c>
      <c r="B17" s="134"/>
      <c r="C17" s="29"/>
      <c r="D17" s="27">
        <f>SUM(D15:D16)</f>
        <v>0</v>
      </c>
      <c r="E17" s="15">
        <f>SUM(E15:E16)</f>
        <v>0</v>
      </c>
      <c r="F17" s="15">
        <f>SUM(F15:F16)</f>
        <v>0</v>
      </c>
      <c r="G17" s="15">
        <f>SUM(G15:G16)</f>
        <v>0</v>
      </c>
      <c r="H17" s="15">
        <f t="shared" ref="H17" si="1">SUM(H15:H16)</f>
        <v>0</v>
      </c>
      <c r="I17" s="17">
        <f>SUM(C17:H17)</f>
        <v>0</v>
      </c>
      <c r="J17" s="120"/>
      <c r="K17" s="119">
        <f>SUM(K15:K16)</f>
        <v>0</v>
      </c>
      <c r="L17" s="120"/>
      <c r="M17" s="142">
        <f>SUM(M15:M16)</f>
        <v>0</v>
      </c>
      <c r="N17" s="143">
        <f>SUM(N15:N16)</f>
        <v>0</v>
      </c>
      <c r="O17" s="144">
        <f>SUM(O15:O16)</f>
        <v>0</v>
      </c>
      <c r="P17" s="119">
        <f>SUM(M17:O17)</f>
        <v>0</v>
      </c>
    </row>
    <row r="18" spans="1:16" ht="29" x14ac:dyDescent="0.35">
      <c r="A18" s="123" t="s">
        <v>18</v>
      </c>
      <c r="B18" s="243" t="s">
        <v>120</v>
      </c>
      <c r="C18" s="107"/>
      <c r="D18" s="145"/>
      <c r="E18" s="146"/>
      <c r="F18" s="146"/>
      <c r="G18" s="146"/>
      <c r="H18" s="147"/>
      <c r="I18" s="10"/>
      <c r="J18" s="127"/>
      <c r="K18" s="148"/>
      <c r="L18" s="127"/>
      <c r="M18" s="149"/>
      <c r="N18" s="150"/>
      <c r="O18" s="151"/>
      <c r="P18" s="152"/>
    </row>
    <row r="19" spans="1:16" x14ac:dyDescent="0.35">
      <c r="A19" s="153" t="s">
        <v>19</v>
      </c>
      <c r="B19" s="134"/>
      <c r="C19" s="136"/>
      <c r="D19" s="135">
        <v>0</v>
      </c>
      <c r="E19" s="135">
        <v>0</v>
      </c>
      <c r="F19" s="135">
        <v>0</v>
      </c>
      <c r="G19" s="135">
        <v>0</v>
      </c>
      <c r="H19" s="135">
        <v>0</v>
      </c>
      <c r="I19" s="16">
        <f t="shared" ref="I19:I26" si="2">SUM(C19:H19)</f>
        <v>0</v>
      </c>
      <c r="J19" s="120"/>
      <c r="K19" s="135">
        <v>0</v>
      </c>
      <c r="L19" s="120"/>
      <c r="M19" s="135">
        <v>0</v>
      </c>
      <c r="N19" s="135">
        <v>0</v>
      </c>
      <c r="O19" s="135">
        <v>0</v>
      </c>
      <c r="P19" s="122">
        <f>SUM(M19:O19)</f>
        <v>0</v>
      </c>
    </row>
    <row r="20" spans="1:16" x14ac:dyDescent="0.35">
      <c r="A20" s="153" t="s">
        <v>20</v>
      </c>
      <c r="B20" s="134"/>
      <c r="C20" s="136"/>
      <c r="D20" s="135">
        <v>0</v>
      </c>
      <c r="E20" s="135">
        <v>0</v>
      </c>
      <c r="F20" s="135">
        <v>0</v>
      </c>
      <c r="G20" s="135">
        <v>0</v>
      </c>
      <c r="H20" s="135">
        <v>0</v>
      </c>
      <c r="I20" s="16">
        <f t="shared" si="2"/>
        <v>0</v>
      </c>
      <c r="J20" s="120"/>
      <c r="K20" s="135">
        <v>0</v>
      </c>
      <c r="L20" s="120"/>
      <c r="M20" s="135">
        <v>0</v>
      </c>
      <c r="N20" s="135">
        <v>0</v>
      </c>
      <c r="O20" s="135">
        <v>0</v>
      </c>
      <c r="P20" s="122">
        <f t="shared" ref="P20:P25" si="3">SUM(M20:O20)</f>
        <v>0</v>
      </c>
    </row>
    <row r="21" spans="1:16" x14ac:dyDescent="0.35">
      <c r="A21" s="153" t="s">
        <v>21</v>
      </c>
      <c r="B21" s="134"/>
      <c r="C21" s="136"/>
      <c r="D21" s="135">
        <v>0</v>
      </c>
      <c r="E21" s="135">
        <v>0</v>
      </c>
      <c r="F21" s="135">
        <v>0</v>
      </c>
      <c r="G21" s="135">
        <v>0</v>
      </c>
      <c r="H21" s="135">
        <v>0</v>
      </c>
      <c r="I21" s="16">
        <f t="shared" si="2"/>
        <v>0</v>
      </c>
      <c r="J21" s="120"/>
      <c r="K21" s="135">
        <v>0</v>
      </c>
      <c r="L21" s="120"/>
      <c r="M21" s="135">
        <v>0</v>
      </c>
      <c r="N21" s="135">
        <v>0</v>
      </c>
      <c r="O21" s="135">
        <v>0</v>
      </c>
      <c r="P21" s="122">
        <f t="shared" si="3"/>
        <v>0</v>
      </c>
    </row>
    <row r="22" spans="1:16" x14ac:dyDescent="0.35">
      <c r="A22" s="153" t="s">
        <v>22</v>
      </c>
      <c r="B22" s="134"/>
      <c r="C22" s="136"/>
      <c r="D22" s="135">
        <v>0</v>
      </c>
      <c r="E22" s="135">
        <v>0</v>
      </c>
      <c r="F22" s="135">
        <v>0</v>
      </c>
      <c r="G22" s="135">
        <v>0</v>
      </c>
      <c r="H22" s="135">
        <v>0</v>
      </c>
      <c r="I22" s="16">
        <f t="shared" si="2"/>
        <v>0</v>
      </c>
      <c r="J22" s="120"/>
      <c r="K22" s="135">
        <v>0</v>
      </c>
      <c r="L22" s="120"/>
      <c r="M22" s="135">
        <v>0</v>
      </c>
      <c r="N22" s="135">
        <v>0</v>
      </c>
      <c r="O22" s="135">
        <v>0</v>
      </c>
      <c r="P22" s="122">
        <f t="shared" si="3"/>
        <v>0</v>
      </c>
    </row>
    <row r="23" spans="1:16" x14ac:dyDescent="0.35">
      <c r="A23" s="153" t="s">
        <v>23</v>
      </c>
      <c r="B23" s="134"/>
      <c r="C23" s="136"/>
      <c r="D23" s="135">
        <v>0</v>
      </c>
      <c r="E23" s="135">
        <v>0</v>
      </c>
      <c r="F23" s="135">
        <v>0</v>
      </c>
      <c r="G23" s="135">
        <v>0</v>
      </c>
      <c r="H23" s="135">
        <v>0</v>
      </c>
      <c r="I23" s="16">
        <f t="shared" si="2"/>
        <v>0</v>
      </c>
      <c r="J23" s="120"/>
      <c r="K23" s="135">
        <v>0</v>
      </c>
      <c r="L23" s="120"/>
      <c r="M23" s="135">
        <v>0</v>
      </c>
      <c r="N23" s="135">
        <v>0</v>
      </c>
      <c r="O23" s="135">
        <v>0</v>
      </c>
      <c r="P23" s="122">
        <f t="shared" si="3"/>
        <v>0</v>
      </c>
    </row>
    <row r="24" spans="1:16" x14ac:dyDescent="0.35">
      <c r="A24" s="153" t="s">
        <v>24</v>
      </c>
      <c r="B24" s="134"/>
      <c r="C24" s="136"/>
      <c r="D24" s="135">
        <v>0</v>
      </c>
      <c r="E24" s="135">
        <v>0</v>
      </c>
      <c r="F24" s="135">
        <v>0</v>
      </c>
      <c r="G24" s="135">
        <v>0</v>
      </c>
      <c r="H24" s="135">
        <v>0</v>
      </c>
      <c r="I24" s="16">
        <f t="shared" si="2"/>
        <v>0</v>
      </c>
      <c r="J24" s="120"/>
      <c r="K24" s="135">
        <v>0</v>
      </c>
      <c r="L24" s="120"/>
      <c r="M24" s="135">
        <v>0</v>
      </c>
      <c r="N24" s="135">
        <v>0</v>
      </c>
      <c r="O24" s="135">
        <v>0</v>
      </c>
      <c r="P24" s="122">
        <f t="shared" si="3"/>
        <v>0</v>
      </c>
    </row>
    <row r="25" spans="1:16" ht="15" thickBot="1" x14ac:dyDescent="0.4">
      <c r="A25" s="153" t="s">
        <v>25</v>
      </c>
      <c r="B25" s="134"/>
      <c r="C25" s="136"/>
      <c r="D25" s="135">
        <v>0</v>
      </c>
      <c r="E25" s="135">
        <v>0</v>
      </c>
      <c r="F25" s="135">
        <v>0</v>
      </c>
      <c r="G25" s="135">
        <v>0</v>
      </c>
      <c r="H25" s="135">
        <v>0</v>
      </c>
      <c r="I25" s="16">
        <f t="shared" si="2"/>
        <v>0</v>
      </c>
      <c r="J25" s="120"/>
      <c r="K25" s="135">
        <v>0</v>
      </c>
      <c r="L25" s="120"/>
      <c r="M25" s="135">
        <v>0</v>
      </c>
      <c r="N25" s="135">
        <v>0</v>
      </c>
      <c r="O25" s="135">
        <v>0</v>
      </c>
      <c r="P25" s="137">
        <f t="shared" si="3"/>
        <v>0</v>
      </c>
    </row>
    <row r="26" spans="1:16" ht="15" thickBot="1" x14ac:dyDescent="0.4">
      <c r="A26" s="138" t="s">
        <v>15</v>
      </c>
      <c r="B26" s="134"/>
      <c r="C26" s="29"/>
      <c r="D26" s="27">
        <f>SUM(D19:D25)</f>
        <v>0</v>
      </c>
      <c r="E26" s="15">
        <f>SUM(E19:E25)</f>
        <v>0</v>
      </c>
      <c r="F26" s="15">
        <f>SUM(F19:F25)</f>
        <v>0</v>
      </c>
      <c r="G26" s="15">
        <f>SUM(G19:G25)</f>
        <v>0</v>
      </c>
      <c r="H26" s="15">
        <f t="shared" ref="H26" si="4">SUM(H19:H25)</f>
        <v>0</v>
      </c>
      <c r="I26" s="17">
        <f t="shared" si="2"/>
        <v>0</v>
      </c>
      <c r="J26" s="120"/>
      <c r="K26" s="119">
        <f>SUM(K19:K25)</f>
        <v>0</v>
      </c>
      <c r="L26" s="120"/>
      <c r="M26" s="154">
        <f>SUM(M19:M25)</f>
        <v>0</v>
      </c>
      <c r="N26" s="155">
        <f>SUM(N19:N25)</f>
        <v>0</v>
      </c>
      <c r="O26" s="155">
        <f>SUM(O19:O25)</f>
        <v>0</v>
      </c>
      <c r="P26" s="119">
        <f>SUM(M26:O26)</f>
        <v>0</v>
      </c>
    </row>
    <row r="27" spans="1:16" x14ac:dyDescent="0.35">
      <c r="A27" s="123" t="s">
        <v>26</v>
      </c>
      <c r="B27" s="156"/>
      <c r="C27" s="157"/>
      <c r="D27" s="158"/>
      <c r="E27" s="159"/>
      <c r="F27" s="146"/>
      <c r="G27" s="146"/>
      <c r="H27" s="147"/>
      <c r="I27" s="11"/>
      <c r="J27" s="160"/>
      <c r="K27" s="148"/>
      <c r="L27" s="160"/>
      <c r="M27" s="149"/>
      <c r="N27" s="150"/>
      <c r="O27" s="150"/>
      <c r="P27" s="152"/>
    </row>
    <row r="28" spans="1:16" ht="29" x14ac:dyDescent="0.35">
      <c r="A28" s="161" t="s">
        <v>27</v>
      </c>
      <c r="B28" s="162" t="s">
        <v>13</v>
      </c>
      <c r="C28" s="107"/>
      <c r="D28" s="163"/>
      <c r="E28" s="164"/>
      <c r="F28" s="164"/>
      <c r="G28" s="164"/>
      <c r="H28" s="165"/>
      <c r="I28" s="12"/>
      <c r="J28" s="160"/>
      <c r="K28" s="166"/>
      <c r="L28" s="160"/>
      <c r="M28" s="149"/>
      <c r="N28" s="150"/>
      <c r="O28" s="167"/>
      <c r="P28" s="132"/>
    </row>
    <row r="29" spans="1:16" x14ac:dyDescent="0.35">
      <c r="A29" s="175" t="s">
        <v>28</v>
      </c>
      <c r="B29" s="134"/>
      <c r="C29" s="136"/>
      <c r="D29" s="135">
        <v>0</v>
      </c>
      <c r="E29" s="135">
        <v>0</v>
      </c>
      <c r="F29" s="135">
        <v>0</v>
      </c>
      <c r="G29" s="135">
        <v>0</v>
      </c>
      <c r="H29" s="135">
        <v>0</v>
      </c>
      <c r="I29" s="16">
        <f>SUM(C29:H29)</f>
        <v>0</v>
      </c>
      <c r="J29" s="120"/>
      <c r="K29" s="135">
        <v>0</v>
      </c>
      <c r="L29" s="120"/>
      <c r="M29" s="135">
        <v>0</v>
      </c>
      <c r="N29" s="135">
        <v>0</v>
      </c>
      <c r="O29" s="135">
        <v>0</v>
      </c>
      <c r="P29" s="122">
        <f>SUM(M29:O29)</f>
        <v>0</v>
      </c>
    </row>
    <row r="30" spans="1:16" x14ac:dyDescent="0.35">
      <c r="A30" s="175" t="s">
        <v>29</v>
      </c>
      <c r="B30" s="134"/>
      <c r="C30" s="136"/>
      <c r="D30" s="135">
        <v>0</v>
      </c>
      <c r="E30" s="135">
        <v>0</v>
      </c>
      <c r="F30" s="135">
        <v>0</v>
      </c>
      <c r="G30" s="135">
        <v>0</v>
      </c>
      <c r="H30" s="135">
        <v>0</v>
      </c>
      <c r="I30" s="16">
        <f>SUM(C30:H30)</f>
        <v>0</v>
      </c>
      <c r="J30" s="120"/>
      <c r="K30" s="135">
        <v>0</v>
      </c>
      <c r="L30" s="120"/>
      <c r="M30" s="135">
        <v>0</v>
      </c>
      <c r="N30" s="135">
        <v>0</v>
      </c>
      <c r="O30" s="135">
        <v>0</v>
      </c>
      <c r="P30" s="122">
        <f>SUM(M30:O30)</f>
        <v>0</v>
      </c>
    </row>
    <row r="31" spans="1:16" x14ac:dyDescent="0.35">
      <c r="A31" s="175" t="s">
        <v>30</v>
      </c>
      <c r="B31" s="134"/>
      <c r="C31" s="136"/>
      <c r="D31" s="135">
        <v>0</v>
      </c>
      <c r="E31" s="135">
        <v>0</v>
      </c>
      <c r="F31" s="135">
        <v>0</v>
      </c>
      <c r="G31" s="135">
        <v>0</v>
      </c>
      <c r="H31" s="135">
        <v>0</v>
      </c>
      <c r="I31" s="16">
        <f>SUM(C31:H31)</f>
        <v>0</v>
      </c>
      <c r="J31" s="120"/>
      <c r="K31" s="135">
        <v>0</v>
      </c>
      <c r="L31" s="120"/>
      <c r="M31" s="135">
        <v>0</v>
      </c>
      <c r="N31" s="135">
        <v>0</v>
      </c>
      <c r="O31" s="135">
        <v>0</v>
      </c>
      <c r="P31" s="122">
        <f>SUM(M31:O31)</f>
        <v>0</v>
      </c>
    </row>
    <row r="32" spans="1:16" ht="15" thickBot="1" x14ac:dyDescent="0.4">
      <c r="A32" s="175" t="s">
        <v>31</v>
      </c>
      <c r="B32" s="134"/>
      <c r="C32" s="136"/>
      <c r="D32" s="135">
        <v>0</v>
      </c>
      <c r="E32" s="135">
        <v>0</v>
      </c>
      <c r="F32" s="135">
        <v>0</v>
      </c>
      <c r="G32" s="135">
        <v>0</v>
      </c>
      <c r="H32" s="135">
        <v>0</v>
      </c>
      <c r="I32" s="16">
        <f>SUM(C32:H32)</f>
        <v>0</v>
      </c>
      <c r="J32" s="120"/>
      <c r="K32" s="135">
        <v>0</v>
      </c>
      <c r="L32" s="120"/>
      <c r="M32" s="135">
        <v>0</v>
      </c>
      <c r="N32" s="135">
        <v>0</v>
      </c>
      <c r="O32" s="135">
        <v>0</v>
      </c>
      <c r="P32" s="137">
        <f>SUM(M32:O32)</f>
        <v>0</v>
      </c>
    </row>
    <row r="33" spans="1:16" ht="15" thickBot="1" x14ac:dyDescent="0.4">
      <c r="A33" s="138" t="s">
        <v>15</v>
      </c>
      <c r="B33" s="134"/>
      <c r="C33" s="29"/>
      <c r="D33" s="140">
        <f>SUM(D29:D32)</f>
        <v>0</v>
      </c>
      <c r="E33" s="141">
        <f t="shared" ref="E33:H33" si="5">SUM(E29:E32)</f>
        <v>0</v>
      </c>
      <c r="F33" s="141">
        <f t="shared" si="5"/>
        <v>0</v>
      </c>
      <c r="G33" s="141">
        <f t="shared" si="5"/>
        <v>0</v>
      </c>
      <c r="H33" s="141">
        <f t="shared" si="5"/>
        <v>0</v>
      </c>
      <c r="I33" s="17">
        <f>SUM(C33:H33)</f>
        <v>0</v>
      </c>
      <c r="J33" s="120"/>
      <c r="K33" s="119">
        <f>SUM(K29:K32)</f>
        <v>0</v>
      </c>
      <c r="L33" s="120"/>
      <c r="M33" s="142">
        <f>SUM(M29:M32)</f>
        <v>0</v>
      </c>
      <c r="N33" s="168">
        <f>SUM(N29:N32)</f>
        <v>0</v>
      </c>
      <c r="O33" s="168">
        <f>SUM(O29:O32)</f>
        <v>0</v>
      </c>
      <c r="P33" s="119">
        <f>SUM(M33:O33)</f>
        <v>0</v>
      </c>
    </row>
    <row r="34" spans="1:16" x14ac:dyDescent="0.35">
      <c r="A34" s="161" t="s">
        <v>154</v>
      </c>
      <c r="B34" s="248" t="s">
        <v>35</v>
      </c>
      <c r="C34" s="169"/>
      <c r="D34" s="163"/>
      <c r="E34" s="164"/>
      <c r="F34" s="170"/>
      <c r="G34" s="170"/>
      <c r="H34" s="171"/>
      <c r="I34" s="13"/>
      <c r="J34" s="160"/>
      <c r="K34" s="148"/>
      <c r="L34" s="160"/>
      <c r="M34" s="172"/>
      <c r="N34" s="173"/>
      <c r="O34" s="174"/>
      <c r="P34" s="152"/>
    </row>
    <row r="35" spans="1:16" x14ac:dyDescent="0.35">
      <c r="A35" s="175" t="s">
        <v>32</v>
      </c>
      <c r="B35" s="134"/>
      <c r="C35" s="136"/>
      <c r="D35" s="135">
        <v>0</v>
      </c>
      <c r="E35" s="135">
        <v>0</v>
      </c>
      <c r="F35" s="135">
        <v>0</v>
      </c>
      <c r="G35" s="135">
        <v>0</v>
      </c>
      <c r="H35" s="135">
        <v>0</v>
      </c>
      <c r="I35" s="16">
        <f t="shared" ref="I35:I41" si="6">SUM(C35:H35)</f>
        <v>0</v>
      </c>
      <c r="J35" s="120"/>
      <c r="K35" s="135">
        <v>0</v>
      </c>
      <c r="L35" s="120"/>
      <c r="M35" s="135">
        <v>0</v>
      </c>
      <c r="N35" s="135">
        <v>0</v>
      </c>
      <c r="O35" s="135">
        <v>0</v>
      </c>
      <c r="P35" s="122">
        <f>SUM(M35:O35)</f>
        <v>0</v>
      </c>
    </row>
    <row r="36" spans="1:16" x14ac:dyDescent="0.35">
      <c r="A36" s="175" t="s">
        <v>16</v>
      </c>
      <c r="B36" s="134"/>
      <c r="C36" s="136"/>
      <c r="D36" s="135">
        <v>0</v>
      </c>
      <c r="E36" s="135">
        <v>0</v>
      </c>
      <c r="F36" s="135">
        <v>0</v>
      </c>
      <c r="G36" s="135">
        <v>0</v>
      </c>
      <c r="H36" s="135">
        <v>0</v>
      </c>
      <c r="I36" s="16">
        <f t="shared" si="6"/>
        <v>0</v>
      </c>
      <c r="J36" s="120"/>
      <c r="K36" s="135">
        <v>0</v>
      </c>
      <c r="L36" s="120"/>
      <c r="M36" s="135">
        <v>0</v>
      </c>
      <c r="N36" s="135">
        <v>0</v>
      </c>
      <c r="O36" s="135">
        <v>0</v>
      </c>
      <c r="P36" s="122">
        <f t="shared" ref="P36:P41" si="7">SUM(M36:O36)</f>
        <v>0</v>
      </c>
    </row>
    <row r="37" spans="1:16" x14ac:dyDescent="0.35">
      <c r="A37" s="175" t="s">
        <v>28</v>
      </c>
      <c r="B37" s="134"/>
      <c r="C37" s="136"/>
      <c r="D37" s="135">
        <v>0</v>
      </c>
      <c r="E37" s="135">
        <v>0</v>
      </c>
      <c r="F37" s="135">
        <v>0</v>
      </c>
      <c r="G37" s="135">
        <v>0</v>
      </c>
      <c r="H37" s="135">
        <v>0</v>
      </c>
      <c r="I37" s="16">
        <f t="shared" si="6"/>
        <v>0</v>
      </c>
      <c r="J37" s="120"/>
      <c r="K37" s="135">
        <v>0</v>
      </c>
      <c r="L37" s="120"/>
      <c r="M37" s="135">
        <v>0</v>
      </c>
      <c r="N37" s="135">
        <v>0</v>
      </c>
      <c r="O37" s="135">
        <v>0</v>
      </c>
      <c r="P37" s="122">
        <f t="shared" si="7"/>
        <v>0</v>
      </c>
    </row>
    <row r="38" spans="1:16" x14ac:dyDescent="0.35">
      <c r="A38" s="175" t="s">
        <v>29</v>
      </c>
      <c r="B38" s="134"/>
      <c r="C38" s="136"/>
      <c r="D38" s="135">
        <v>0</v>
      </c>
      <c r="E38" s="135">
        <v>0</v>
      </c>
      <c r="F38" s="135">
        <v>0</v>
      </c>
      <c r="G38" s="135">
        <v>0</v>
      </c>
      <c r="H38" s="135">
        <v>0</v>
      </c>
      <c r="I38" s="16">
        <f t="shared" si="6"/>
        <v>0</v>
      </c>
      <c r="J38" s="120"/>
      <c r="K38" s="135">
        <v>0</v>
      </c>
      <c r="L38" s="120"/>
      <c r="M38" s="135">
        <v>0</v>
      </c>
      <c r="N38" s="135">
        <v>0</v>
      </c>
      <c r="O38" s="135">
        <v>0</v>
      </c>
      <c r="P38" s="122">
        <f t="shared" si="7"/>
        <v>0</v>
      </c>
    </row>
    <row r="39" spans="1:16" x14ac:dyDescent="0.35">
      <c r="A39" s="175" t="s">
        <v>33</v>
      </c>
      <c r="B39" s="134"/>
      <c r="C39" s="136"/>
      <c r="D39" s="135">
        <v>0</v>
      </c>
      <c r="E39" s="135">
        <v>0</v>
      </c>
      <c r="F39" s="135">
        <v>0</v>
      </c>
      <c r="G39" s="135">
        <v>0</v>
      </c>
      <c r="H39" s="135">
        <v>0</v>
      </c>
      <c r="I39" s="16">
        <f t="shared" si="6"/>
        <v>0</v>
      </c>
      <c r="J39" s="120"/>
      <c r="K39" s="135">
        <v>0</v>
      </c>
      <c r="L39" s="120"/>
      <c r="M39" s="135">
        <v>0</v>
      </c>
      <c r="N39" s="135">
        <v>0</v>
      </c>
      <c r="O39" s="135">
        <v>0</v>
      </c>
      <c r="P39" s="122">
        <f t="shared" si="7"/>
        <v>0</v>
      </c>
    </row>
    <row r="40" spans="1:16" ht="15" thickBot="1" x14ac:dyDescent="0.4">
      <c r="A40" s="175" t="s">
        <v>34</v>
      </c>
      <c r="B40" s="134"/>
      <c r="C40" s="136"/>
      <c r="D40" s="135">
        <v>0</v>
      </c>
      <c r="E40" s="135">
        <v>0</v>
      </c>
      <c r="F40" s="135">
        <v>0</v>
      </c>
      <c r="G40" s="135">
        <v>0</v>
      </c>
      <c r="H40" s="135">
        <v>0</v>
      </c>
      <c r="I40" s="16">
        <f t="shared" si="6"/>
        <v>0</v>
      </c>
      <c r="J40" s="120"/>
      <c r="K40" s="135">
        <v>0</v>
      </c>
      <c r="L40" s="120"/>
      <c r="M40" s="135">
        <v>0</v>
      </c>
      <c r="N40" s="135">
        <v>0</v>
      </c>
      <c r="O40" s="135">
        <v>0</v>
      </c>
      <c r="P40" s="137">
        <f t="shared" si="7"/>
        <v>0</v>
      </c>
    </row>
    <row r="41" spans="1:16" ht="15" thickBot="1" x14ac:dyDescent="0.4">
      <c r="A41" s="138" t="s">
        <v>15</v>
      </c>
      <c r="B41" s="134"/>
      <c r="C41" s="29"/>
      <c r="D41" s="140">
        <f>SUM(D35:D40)</f>
        <v>0</v>
      </c>
      <c r="E41" s="141">
        <f>SUM(E35:E40)</f>
        <v>0</v>
      </c>
      <c r="F41" s="141">
        <f>SUM(F35:F40)</f>
        <v>0</v>
      </c>
      <c r="G41" s="141">
        <f>SUM(G35:G40)</f>
        <v>0</v>
      </c>
      <c r="H41" s="141">
        <f t="shared" ref="H41" si="8">SUM(H35:H40)</f>
        <v>0</v>
      </c>
      <c r="I41" s="17">
        <f t="shared" si="6"/>
        <v>0</v>
      </c>
      <c r="J41" s="120"/>
      <c r="K41" s="119">
        <f>SUM(K35:K40)</f>
        <v>0</v>
      </c>
      <c r="L41" s="120"/>
      <c r="M41" s="142">
        <f>SUM(M35:M40)</f>
        <v>0</v>
      </c>
      <c r="N41" s="168">
        <f>SUM(N35:N40)</f>
        <v>0</v>
      </c>
      <c r="O41" s="168">
        <f>SUM(O35:O40)</f>
        <v>0</v>
      </c>
      <c r="P41" s="119">
        <f t="shared" si="7"/>
        <v>0</v>
      </c>
    </row>
    <row r="42" spans="1:16" x14ac:dyDescent="0.35">
      <c r="A42" s="161" t="s">
        <v>154</v>
      </c>
      <c r="B42" s="248" t="s">
        <v>35</v>
      </c>
      <c r="C42" s="169"/>
      <c r="D42" s="163"/>
      <c r="E42" s="164"/>
      <c r="F42" s="164"/>
      <c r="G42" s="164"/>
      <c r="H42" s="165"/>
      <c r="I42" s="13"/>
      <c r="J42" s="160"/>
      <c r="K42" s="148"/>
      <c r="L42" s="160"/>
      <c r="M42" s="149"/>
      <c r="N42" s="150"/>
      <c r="O42" s="151"/>
      <c r="P42" s="152"/>
    </row>
    <row r="43" spans="1:16" x14ac:dyDescent="0.35">
      <c r="A43" s="175" t="s">
        <v>32</v>
      </c>
      <c r="B43" s="134"/>
      <c r="C43" s="136"/>
      <c r="D43" s="135">
        <v>0</v>
      </c>
      <c r="E43" s="135">
        <v>0</v>
      </c>
      <c r="F43" s="135">
        <v>0</v>
      </c>
      <c r="G43" s="135">
        <v>0</v>
      </c>
      <c r="H43" s="135">
        <v>0</v>
      </c>
      <c r="I43" s="16">
        <f t="shared" ref="I43:I49" si="9">SUM(C43:H43)</f>
        <v>0</v>
      </c>
      <c r="J43" s="120"/>
      <c r="K43" s="135">
        <v>0</v>
      </c>
      <c r="L43" s="120"/>
      <c r="M43" s="135">
        <v>0</v>
      </c>
      <c r="N43" s="135">
        <v>0</v>
      </c>
      <c r="O43" s="135">
        <v>0</v>
      </c>
      <c r="P43" s="122">
        <f>SUM(M43:O43)</f>
        <v>0</v>
      </c>
    </row>
    <row r="44" spans="1:16" x14ac:dyDescent="0.35">
      <c r="A44" s="175" t="s">
        <v>16</v>
      </c>
      <c r="B44" s="134"/>
      <c r="C44" s="136"/>
      <c r="D44" s="135">
        <v>0</v>
      </c>
      <c r="E44" s="135">
        <v>0</v>
      </c>
      <c r="F44" s="135">
        <v>0</v>
      </c>
      <c r="G44" s="135">
        <v>0</v>
      </c>
      <c r="H44" s="135">
        <v>0</v>
      </c>
      <c r="I44" s="16">
        <f t="shared" si="9"/>
        <v>0</v>
      </c>
      <c r="J44" s="120"/>
      <c r="K44" s="135">
        <v>0</v>
      </c>
      <c r="L44" s="120"/>
      <c r="M44" s="135">
        <v>0</v>
      </c>
      <c r="N44" s="135">
        <v>0</v>
      </c>
      <c r="O44" s="135">
        <v>0</v>
      </c>
      <c r="P44" s="122">
        <f t="shared" ref="P44:P49" si="10">SUM(M44:O44)</f>
        <v>0</v>
      </c>
    </row>
    <row r="45" spans="1:16" x14ac:dyDescent="0.35">
      <c r="A45" s="175" t="s">
        <v>28</v>
      </c>
      <c r="B45" s="134"/>
      <c r="C45" s="136"/>
      <c r="D45" s="135">
        <v>0</v>
      </c>
      <c r="E45" s="135">
        <v>0</v>
      </c>
      <c r="F45" s="135">
        <v>0</v>
      </c>
      <c r="G45" s="135">
        <v>0</v>
      </c>
      <c r="H45" s="135">
        <v>0</v>
      </c>
      <c r="I45" s="16">
        <f t="shared" si="9"/>
        <v>0</v>
      </c>
      <c r="J45" s="120"/>
      <c r="K45" s="135">
        <v>0</v>
      </c>
      <c r="L45" s="120"/>
      <c r="M45" s="135">
        <v>0</v>
      </c>
      <c r="N45" s="135">
        <v>0</v>
      </c>
      <c r="O45" s="135">
        <v>0</v>
      </c>
      <c r="P45" s="122">
        <f t="shared" si="10"/>
        <v>0</v>
      </c>
    </row>
    <row r="46" spans="1:16" x14ac:dyDescent="0.35">
      <c r="A46" s="175" t="s">
        <v>29</v>
      </c>
      <c r="B46" s="134"/>
      <c r="C46" s="136"/>
      <c r="D46" s="135">
        <v>0</v>
      </c>
      <c r="E46" s="135">
        <v>0</v>
      </c>
      <c r="F46" s="135">
        <v>0</v>
      </c>
      <c r="G46" s="135">
        <v>0</v>
      </c>
      <c r="H46" s="135">
        <v>0</v>
      </c>
      <c r="I46" s="16">
        <f t="shared" si="9"/>
        <v>0</v>
      </c>
      <c r="J46" s="120"/>
      <c r="K46" s="135">
        <v>0</v>
      </c>
      <c r="L46" s="120"/>
      <c r="M46" s="135">
        <v>0</v>
      </c>
      <c r="N46" s="135">
        <v>0</v>
      </c>
      <c r="O46" s="135">
        <v>0</v>
      </c>
      <c r="P46" s="122">
        <f t="shared" si="10"/>
        <v>0</v>
      </c>
    </row>
    <row r="47" spans="1:16" x14ac:dyDescent="0.35">
      <c r="A47" s="175" t="s">
        <v>33</v>
      </c>
      <c r="B47" s="134"/>
      <c r="C47" s="136"/>
      <c r="D47" s="135">
        <v>0</v>
      </c>
      <c r="E47" s="135">
        <v>0</v>
      </c>
      <c r="F47" s="135">
        <v>0</v>
      </c>
      <c r="G47" s="135">
        <v>0</v>
      </c>
      <c r="H47" s="135">
        <v>0</v>
      </c>
      <c r="I47" s="16">
        <f t="shared" si="9"/>
        <v>0</v>
      </c>
      <c r="J47" s="120"/>
      <c r="K47" s="135">
        <v>0</v>
      </c>
      <c r="L47" s="120"/>
      <c r="M47" s="135">
        <v>0</v>
      </c>
      <c r="N47" s="135">
        <v>0</v>
      </c>
      <c r="O47" s="135">
        <v>0</v>
      </c>
      <c r="P47" s="122">
        <f t="shared" si="10"/>
        <v>0</v>
      </c>
    </row>
    <row r="48" spans="1:16" ht="15" thickBot="1" x14ac:dyDescent="0.4">
      <c r="A48" s="175" t="s">
        <v>34</v>
      </c>
      <c r="B48" s="134"/>
      <c r="C48" s="136"/>
      <c r="D48" s="135">
        <v>0</v>
      </c>
      <c r="E48" s="135">
        <v>0</v>
      </c>
      <c r="F48" s="135">
        <v>0</v>
      </c>
      <c r="G48" s="135">
        <v>0</v>
      </c>
      <c r="H48" s="135">
        <v>0</v>
      </c>
      <c r="I48" s="16">
        <f t="shared" si="9"/>
        <v>0</v>
      </c>
      <c r="J48" s="120"/>
      <c r="K48" s="135">
        <v>0</v>
      </c>
      <c r="L48" s="120"/>
      <c r="M48" s="135">
        <v>0</v>
      </c>
      <c r="N48" s="135">
        <v>0</v>
      </c>
      <c r="O48" s="135">
        <v>0</v>
      </c>
      <c r="P48" s="137">
        <f t="shared" si="10"/>
        <v>0</v>
      </c>
    </row>
    <row r="49" spans="1:16" ht="15" thickBot="1" x14ac:dyDescent="0.4">
      <c r="A49" s="138" t="s">
        <v>15</v>
      </c>
      <c r="B49" s="134"/>
      <c r="C49" s="29"/>
      <c r="D49" s="140">
        <f>SUM(D43:D48)</f>
        <v>0</v>
      </c>
      <c r="E49" s="141">
        <f>SUM(E43:E48)</f>
        <v>0</v>
      </c>
      <c r="F49" s="141">
        <f>SUM(F43:F48)</f>
        <v>0</v>
      </c>
      <c r="G49" s="141">
        <f>SUM(G43:G48)</f>
        <v>0</v>
      </c>
      <c r="H49" s="141">
        <f t="shared" ref="H49" si="11">SUM(H43:H48)</f>
        <v>0</v>
      </c>
      <c r="I49" s="17">
        <f t="shared" si="9"/>
        <v>0</v>
      </c>
      <c r="J49" s="120"/>
      <c r="K49" s="119">
        <f>SUM(K43:K48)</f>
        <v>0</v>
      </c>
      <c r="L49" s="120"/>
      <c r="M49" s="142">
        <f>SUM(M43:M48)</f>
        <v>0</v>
      </c>
      <c r="N49" s="168">
        <f>SUM(N43:N48)</f>
        <v>0</v>
      </c>
      <c r="O49" s="168">
        <f>SUM(O43:O48)</f>
        <v>0</v>
      </c>
      <c r="P49" s="119">
        <f t="shared" si="10"/>
        <v>0</v>
      </c>
    </row>
    <row r="50" spans="1:16" x14ac:dyDescent="0.35">
      <c r="A50" s="161" t="s">
        <v>154</v>
      </c>
      <c r="B50" s="248" t="s">
        <v>35</v>
      </c>
      <c r="C50" s="169"/>
      <c r="D50" s="163"/>
      <c r="E50" s="164"/>
      <c r="F50" s="164"/>
      <c r="G50" s="164"/>
      <c r="H50" s="165"/>
      <c r="I50" s="13"/>
      <c r="J50" s="160"/>
      <c r="K50" s="148"/>
      <c r="L50" s="160"/>
      <c r="M50" s="149"/>
      <c r="N50" s="150"/>
      <c r="O50" s="151"/>
      <c r="P50" s="152"/>
    </row>
    <row r="51" spans="1:16" x14ac:dyDescent="0.35">
      <c r="A51" s="175" t="s">
        <v>32</v>
      </c>
      <c r="B51" s="134"/>
      <c r="C51" s="136"/>
      <c r="D51" s="135">
        <v>0</v>
      </c>
      <c r="E51" s="135">
        <v>0</v>
      </c>
      <c r="F51" s="135">
        <v>0</v>
      </c>
      <c r="G51" s="135">
        <v>0</v>
      </c>
      <c r="H51" s="135">
        <v>0</v>
      </c>
      <c r="I51" s="16">
        <f t="shared" ref="I51:I57" si="12">SUM(C51:H51)</f>
        <v>0</v>
      </c>
      <c r="J51" s="120"/>
      <c r="K51" s="135">
        <v>0</v>
      </c>
      <c r="L51" s="120"/>
      <c r="M51" s="135">
        <v>0</v>
      </c>
      <c r="N51" s="135">
        <v>0</v>
      </c>
      <c r="O51" s="135">
        <v>0</v>
      </c>
      <c r="P51" s="122">
        <f>SUM(M51:O51)</f>
        <v>0</v>
      </c>
    </row>
    <row r="52" spans="1:16" x14ac:dyDescent="0.35">
      <c r="A52" s="175" t="s">
        <v>16</v>
      </c>
      <c r="B52" s="134"/>
      <c r="C52" s="136"/>
      <c r="D52" s="135">
        <v>0</v>
      </c>
      <c r="E52" s="135">
        <v>0</v>
      </c>
      <c r="F52" s="135">
        <v>0</v>
      </c>
      <c r="G52" s="135">
        <v>0</v>
      </c>
      <c r="H52" s="135">
        <v>0</v>
      </c>
      <c r="I52" s="16">
        <f t="shared" si="12"/>
        <v>0</v>
      </c>
      <c r="J52" s="120"/>
      <c r="K52" s="135">
        <v>0</v>
      </c>
      <c r="L52" s="120"/>
      <c r="M52" s="135">
        <v>0</v>
      </c>
      <c r="N52" s="135">
        <v>0</v>
      </c>
      <c r="O52" s="135">
        <v>0</v>
      </c>
      <c r="P52" s="122">
        <f t="shared" ref="P52:P57" si="13">SUM(M52:O52)</f>
        <v>0</v>
      </c>
    </row>
    <row r="53" spans="1:16" x14ac:dyDescent="0.35">
      <c r="A53" s="175" t="s">
        <v>28</v>
      </c>
      <c r="B53" s="134"/>
      <c r="C53" s="136"/>
      <c r="D53" s="135">
        <v>0</v>
      </c>
      <c r="E53" s="135">
        <v>0</v>
      </c>
      <c r="F53" s="135">
        <v>0</v>
      </c>
      <c r="G53" s="135">
        <v>0</v>
      </c>
      <c r="H53" s="135">
        <v>0</v>
      </c>
      <c r="I53" s="16">
        <f t="shared" si="12"/>
        <v>0</v>
      </c>
      <c r="J53" s="120"/>
      <c r="K53" s="135">
        <v>0</v>
      </c>
      <c r="L53" s="120"/>
      <c r="M53" s="135">
        <v>0</v>
      </c>
      <c r="N53" s="135">
        <v>0</v>
      </c>
      <c r="O53" s="135">
        <v>0</v>
      </c>
      <c r="P53" s="122">
        <f t="shared" si="13"/>
        <v>0</v>
      </c>
    </row>
    <row r="54" spans="1:16" x14ac:dyDescent="0.35">
      <c r="A54" s="175" t="s">
        <v>29</v>
      </c>
      <c r="B54" s="134"/>
      <c r="C54" s="136"/>
      <c r="D54" s="135">
        <v>0</v>
      </c>
      <c r="E54" s="135">
        <v>0</v>
      </c>
      <c r="F54" s="135">
        <v>0</v>
      </c>
      <c r="G54" s="135">
        <v>0</v>
      </c>
      <c r="H54" s="135">
        <v>0</v>
      </c>
      <c r="I54" s="16">
        <f t="shared" si="12"/>
        <v>0</v>
      </c>
      <c r="J54" s="120"/>
      <c r="K54" s="135">
        <v>0</v>
      </c>
      <c r="L54" s="120"/>
      <c r="M54" s="135">
        <v>0</v>
      </c>
      <c r="N54" s="135">
        <v>0</v>
      </c>
      <c r="O54" s="135">
        <v>0</v>
      </c>
      <c r="P54" s="122">
        <f t="shared" si="13"/>
        <v>0</v>
      </c>
    </row>
    <row r="55" spans="1:16" x14ac:dyDescent="0.35">
      <c r="A55" s="175" t="s">
        <v>33</v>
      </c>
      <c r="B55" s="134"/>
      <c r="C55" s="136"/>
      <c r="D55" s="135">
        <v>0</v>
      </c>
      <c r="E55" s="135">
        <v>0</v>
      </c>
      <c r="F55" s="135">
        <v>0</v>
      </c>
      <c r="G55" s="135">
        <v>0</v>
      </c>
      <c r="H55" s="135">
        <v>0</v>
      </c>
      <c r="I55" s="16">
        <f t="shared" si="12"/>
        <v>0</v>
      </c>
      <c r="J55" s="120"/>
      <c r="K55" s="135">
        <v>0</v>
      </c>
      <c r="L55" s="120"/>
      <c r="M55" s="135">
        <v>0</v>
      </c>
      <c r="N55" s="135">
        <v>0</v>
      </c>
      <c r="O55" s="135">
        <v>0</v>
      </c>
      <c r="P55" s="122">
        <f t="shared" si="13"/>
        <v>0</v>
      </c>
    </row>
    <row r="56" spans="1:16" ht="15" thickBot="1" x14ac:dyDescent="0.4">
      <c r="A56" s="175" t="s">
        <v>34</v>
      </c>
      <c r="B56" s="134"/>
      <c r="C56" s="136"/>
      <c r="D56" s="135">
        <v>0</v>
      </c>
      <c r="E56" s="135">
        <v>0</v>
      </c>
      <c r="F56" s="135">
        <v>0</v>
      </c>
      <c r="G56" s="135">
        <v>0</v>
      </c>
      <c r="H56" s="135">
        <v>0</v>
      </c>
      <c r="I56" s="16">
        <f t="shared" si="12"/>
        <v>0</v>
      </c>
      <c r="J56" s="120"/>
      <c r="K56" s="135">
        <v>0</v>
      </c>
      <c r="L56" s="120"/>
      <c r="M56" s="135">
        <v>0</v>
      </c>
      <c r="N56" s="135">
        <v>0</v>
      </c>
      <c r="O56" s="135">
        <v>0</v>
      </c>
      <c r="P56" s="137">
        <f t="shared" si="13"/>
        <v>0</v>
      </c>
    </row>
    <row r="57" spans="1:16" ht="15" thickBot="1" x14ac:dyDescent="0.4">
      <c r="A57" s="138" t="s">
        <v>15</v>
      </c>
      <c r="B57" s="134"/>
      <c r="C57" s="29"/>
      <c r="D57" s="140">
        <f>SUM(D51:D56)</f>
        <v>0</v>
      </c>
      <c r="E57" s="141">
        <f>SUM(E51:E56)</f>
        <v>0</v>
      </c>
      <c r="F57" s="141">
        <f>SUM(F51:F56)</f>
        <v>0</v>
      </c>
      <c r="G57" s="141">
        <f>SUM(G51:G56)</f>
        <v>0</v>
      </c>
      <c r="H57" s="141">
        <f t="shared" ref="H57" si="14">SUM(H51:H56)</f>
        <v>0</v>
      </c>
      <c r="I57" s="17">
        <f t="shared" si="12"/>
        <v>0</v>
      </c>
      <c r="J57" s="120"/>
      <c r="K57" s="119">
        <f>SUM(K51:K56)</f>
        <v>0</v>
      </c>
      <c r="L57" s="120"/>
      <c r="M57" s="142">
        <f>SUM(M51:M56)</f>
        <v>0</v>
      </c>
      <c r="N57" s="168">
        <f>SUM(N51:N56)</f>
        <v>0</v>
      </c>
      <c r="O57" s="168">
        <f>SUM(O51:O56)</f>
        <v>0</v>
      </c>
      <c r="P57" s="119">
        <f t="shared" si="13"/>
        <v>0</v>
      </c>
    </row>
    <row r="58" spans="1:16" x14ac:dyDescent="0.35">
      <c r="A58" s="161" t="s">
        <v>154</v>
      </c>
      <c r="B58" s="248" t="s">
        <v>35</v>
      </c>
      <c r="C58" s="169"/>
      <c r="D58" s="163"/>
      <c r="E58" s="164"/>
      <c r="F58" s="164"/>
      <c r="G58" s="164"/>
      <c r="H58" s="165"/>
      <c r="I58" s="13"/>
      <c r="J58" s="160"/>
      <c r="K58" s="148"/>
      <c r="L58" s="160"/>
      <c r="M58" s="149"/>
      <c r="N58" s="150"/>
      <c r="O58" s="151"/>
      <c r="P58" s="152"/>
    </row>
    <row r="59" spans="1:16" x14ac:dyDescent="0.35">
      <c r="A59" s="175" t="s">
        <v>32</v>
      </c>
      <c r="B59" s="134"/>
      <c r="C59" s="136"/>
      <c r="D59" s="135">
        <v>0</v>
      </c>
      <c r="E59" s="135">
        <v>0</v>
      </c>
      <c r="F59" s="135">
        <v>0</v>
      </c>
      <c r="G59" s="135">
        <v>0</v>
      </c>
      <c r="H59" s="135">
        <v>0</v>
      </c>
      <c r="I59" s="16">
        <f t="shared" ref="I59:I65" si="15">SUM(C59:H59)</f>
        <v>0</v>
      </c>
      <c r="J59" s="120"/>
      <c r="K59" s="135">
        <v>0</v>
      </c>
      <c r="L59" s="120"/>
      <c r="M59" s="135">
        <v>0</v>
      </c>
      <c r="N59" s="135">
        <v>0</v>
      </c>
      <c r="O59" s="135">
        <v>0</v>
      </c>
      <c r="P59" s="122">
        <f>SUM(M59:O59)</f>
        <v>0</v>
      </c>
    </row>
    <row r="60" spans="1:16" x14ac:dyDescent="0.35">
      <c r="A60" s="175" t="s">
        <v>36</v>
      </c>
      <c r="B60" s="134"/>
      <c r="C60" s="136"/>
      <c r="D60" s="135">
        <v>0</v>
      </c>
      <c r="E60" s="135">
        <v>0</v>
      </c>
      <c r="F60" s="135">
        <v>0</v>
      </c>
      <c r="G60" s="135">
        <v>0</v>
      </c>
      <c r="H60" s="135">
        <v>0</v>
      </c>
      <c r="I60" s="16">
        <f t="shared" si="15"/>
        <v>0</v>
      </c>
      <c r="J60" s="120"/>
      <c r="K60" s="135">
        <v>0</v>
      </c>
      <c r="L60" s="120"/>
      <c r="M60" s="135">
        <v>0</v>
      </c>
      <c r="N60" s="135">
        <v>0</v>
      </c>
      <c r="O60" s="135">
        <v>0</v>
      </c>
      <c r="P60" s="122">
        <f t="shared" ref="P60:P65" si="16">SUM(M60:O60)</f>
        <v>0</v>
      </c>
    </row>
    <row r="61" spans="1:16" x14ac:dyDescent="0.35">
      <c r="A61" s="175" t="s">
        <v>37</v>
      </c>
      <c r="B61" s="134"/>
      <c r="C61" s="136"/>
      <c r="D61" s="135">
        <v>0</v>
      </c>
      <c r="E61" s="135">
        <v>0</v>
      </c>
      <c r="F61" s="135">
        <v>0</v>
      </c>
      <c r="G61" s="135">
        <v>0</v>
      </c>
      <c r="H61" s="135">
        <v>0</v>
      </c>
      <c r="I61" s="16">
        <f t="shared" si="15"/>
        <v>0</v>
      </c>
      <c r="J61" s="120"/>
      <c r="K61" s="135">
        <v>0</v>
      </c>
      <c r="L61" s="120"/>
      <c r="M61" s="135">
        <v>0</v>
      </c>
      <c r="N61" s="135">
        <v>0</v>
      </c>
      <c r="O61" s="135">
        <v>0</v>
      </c>
      <c r="P61" s="122">
        <f t="shared" si="16"/>
        <v>0</v>
      </c>
    </row>
    <row r="62" spans="1:16" x14ac:dyDescent="0.35">
      <c r="A62" s="175" t="s">
        <v>29</v>
      </c>
      <c r="B62" s="134"/>
      <c r="C62" s="136"/>
      <c r="D62" s="135">
        <v>0</v>
      </c>
      <c r="E62" s="135">
        <v>0</v>
      </c>
      <c r="F62" s="135">
        <v>0</v>
      </c>
      <c r="G62" s="135">
        <v>0</v>
      </c>
      <c r="H62" s="135">
        <v>0</v>
      </c>
      <c r="I62" s="16">
        <f t="shared" si="15"/>
        <v>0</v>
      </c>
      <c r="J62" s="120"/>
      <c r="K62" s="135">
        <v>0</v>
      </c>
      <c r="L62" s="120"/>
      <c r="M62" s="135">
        <v>0</v>
      </c>
      <c r="N62" s="135">
        <v>0</v>
      </c>
      <c r="O62" s="135">
        <v>0</v>
      </c>
      <c r="P62" s="122">
        <f t="shared" si="16"/>
        <v>0</v>
      </c>
    </row>
    <row r="63" spans="1:16" x14ac:dyDescent="0.35">
      <c r="A63" s="175" t="s">
        <v>33</v>
      </c>
      <c r="B63" s="134"/>
      <c r="C63" s="136"/>
      <c r="D63" s="135">
        <v>0</v>
      </c>
      <c r="E63" s="135">
        <v>0</v>
      </c>
      <c r="F63" s="135">
        <v>0</v>
      </c>
      <c r="G63" s="135">
        <v>0</v>
      </c>
      <c r="H63" s="135">
        <v>0</v>
      </c>
      <c r="I63" s="16">
        <f t="shared" si="15"/>
        <v>0</v>
      </c>
      <c r="J63" s="120"/>
      <c r="K63" s="135">
        <v>0</v>
      </c>
      <c r="L63" s="120"/>
      <c r="M63" s="135">
        <v>0</v>
      </c>
      <c r="N63" s="135">
        <v>0</v>
      </c>
      <c r="O63" s="135">
        <v>0</v>
      </c>
      <c r="P63" s="122">
        <f t="shared" si="16"/>
        <v>0</v>
      </c>
    </row>
    <row r="64" spans="1:16" ht="15" thickBot="1" x14ac:dyDescent="0.4">
      <c r="A64" s="175" t="s">
        <v>34</v>
      </c>
      <c r="B64" s="134"/>
      <c r="C64" s="136"/>
      <c r="D64" s="135">
        <v>0</v>
      </c>
      <c r="E64" s="135">
        <v>0</v>
      </c>
      <c r="F64" s="135">
        <v>0</v>
      </c>
      <c r="G64" s="135">
        <v>0</v>
      </c>
      <c r="H64" s="135">
        <v>0</v>
      </c>
      <c r="I64" s="16">
        <f t="shared" si="15"/>
        <v>0</v>
      </c>
      <c r="J64" s="120"/>
      <c r="K64" s="135">
        <v>0</v>
      </c>
      <c r="L64" s="120"/>
      <c r="M64" s="135">
        <v>0</v>
      </c>
      <c r="N64" s="135">
        <v>0</v>
      </c>
      <c r="O64" s="135">
        <v>0</v>
      </c>
      <c r="P64" s="137">
        <f t="shared" si="16"/>
        <v>0</v>
      </c>
    </row>
    <row r="65" spans="1:16" ht="15" thickBot="1" x14ac:dyDescent="0.4">
      <c r="A65" s="138" t="s">
        <v>15</v>
      </c>
      <c r="B65" s="134"/>
      <c r="C65" s="29"/>
      <c r="D65" s="140">
        <f t="shared" ref="D65:H65" si="17">SUM(D59:D64)</f>
        <v>0</v>
      </c>
      <c r="E65" s="141">
        <f t="shared" si="17"/>
        <v>0</v>
      </c>
      <c r="F65" s="141">
        <f t="shared" si="17"/>
        <v>0</v>
      </c>
      <c r="G65" s="141">
        <f t="shared" si="17"/>
        <v>0</v>
      </c>
      <c r="H65" s="141">
        <f t="shared" si="17"/>
        <v>0</v>
      </c>
      <c r="I65" s="17">
        <f t="shared" si="15"/>
        <v>0</v>
      </c>
      <c r="J65" s="120"/>
      <c r="K65" s="119">
        <f>SUM(K59:K64)</f>
        <v>0</v>
      </c>
      <c r="L65" s="120"/>
      <c r="M65" s="142">
        <f>SUM(M59:M64)</f>
        <v>0</v>
      </c>
      <c r="N65" s="168">
        <f>SUM(N59:N64)</f>
        <v>0</v>
      </c>
      <c r="O65" s="168">
        <f>SUM(O59:O64)</f>
        <v>0</v>
      </c>
      <c r="P65" s="119">
        <f t="shared" si="16"/>
        <v>0</v>
      </c>
    </row>
    <row r="66" spans="1:16" ht="29" x14ac:dyDescent="0.35">
      <c r="A66" s="176" t="s">
        <v>93</v>
      </c>
      <c r="B66" s="177" t="s">
        <v>101</v>
      </c>
      <c r="C66" s="169"/>
      <c r="D66" s="163"/>
      <c r="E66" s="164"/>
      <c r="F66" s="164"/>
      <c r="G66" s="164"/>
      <c r="H66" s="165"/>
      <c r="I66" s="13"/>
      <c r="J66" s="160"/>
      <c r="K66" s="148"/>
      <c r="L66" s="160"/>
      <c r="M66" s="149"/>
      <c r="N66" s="150"/>
      <c r="O66" s="178"/>
      <c r="P66" s="152"/>
    </row>
    <row r="67" spans="1:16" x14ac:dyDescent="0.35">
      <c r="A67" s="175" t="s">
        <v>32</v>
      </c>
      <c r="B67" s="134"/>
      <c r="C67" s="136"/>
      <c r="D67" s="135">
        <v>0</v>
      </c>
      <c r="E67" s="135">
        <v>0</v>
      </c>
      <c r="F67" s="135">
        <v>0</v>
      </c>
      <c r="G67" s="135">
        <v>0</v>
      </c>
      <c r="H67" s="135">
        <v>0</v>
      </c>
      <c r="I67" s="16">
        <f t="shared" ref="I67:I73" si="18">SUM(C67:H67)</f>
        <v>0</v>
      </c>
      <c r="J67" s="120"/>
      <c r="K67" s="135">
        <v>0</v>
      </c>
      <c r="L67" s="120"/>
      <c r="M67" s="135">
        <v>0</v>
      </c>
      <c r="N67" s="135">
        <v>0</v>
      </c>
      <c r="O67" s="135">
        <v>0</v>
      </c>
      <c r="P67" s="122">
        <f>SUM(M67:O67)</f>
        <v>0</v>
      </c>
    </row>
    <row r="68" spans="1:16" x14ac:dyDescent="0.35">
      <c r="A68" s="175" t="s">
        <v>16</v>
      </c>
      <c r="B68" s="134"/>
      <c r="C68" s="136"/>
      <c r="D68" s="135">
        <v>0</v>
      </c>
      <c r="E68" s="135">
        <v>0</v>
      </c>
      <c r="F68" s="135">
        <v>0</v>
      </c>
      <c r="G68" s="135">
        <v>0</v>
      </c>
      <c r="H68" s="135">
        <v>0</v>
      </c>
      <c r="I68" s="16">
        <f t="shared" si="18"/>
        <v>0</v>
      </c>
      <c r="J68" s="120"/>
      <c r="K68" s="135">
        <v>0</v>
      </c>
      <c r="L68" s="120"/>
      <c r="M68" s="135">
        <v>0</v>
      </c>
      <c r="N68" s="135">
        <v>0</v>
      </c>
      <c r="O68" s="135">
        <v>0</v>
      </c>
      <c r="P68" s="122">
        <f t="shared" ref="P68:P73" si="19">SUM(M68:O68)</f>
        <v>0</v>
      </c>
    </row>
    <row r="69" spans="1:16" x14ac:dyDescent="0.35">
      <c r="A69" s="175" t="s">
        <v>28</v>
      </c>
      <c r="B69" s="134"/>
      <c r="C69" s="136"/>
      <c r="D69" s="135">
        <v>0</v>
      </c>
      <c r="E69" s="135">
        <v>0</v>
      </c>
      <c r="F69" s="135">
        <v>0</v>
      </c>
      <c r="G69" s="135">
        <v>0</v>
      </c>
      <c r="H69" s="135">
        <v>0</v>
      </c>
      <c r="I69" s="16">
        <f t="shared" si="18"/>
        <v>0</v>
      </c>
      <c r="J69" s="120"/>
      <c r="K69" s="135">
        <v>0</v>
      </c>
      <c r="L69" s="120"/>
      <c r="M69" s="135">
        <v>0</v>
      </c>
      <c r="N69" s="135">
        <v>0</v>
      </c>
      <c r="O69" s="135">
        <v>0</v>
      </c>
      <c r="P69" s="122">
        <f t="shared" si="19"/>
        <v>0</v>
      </c>
    </row>
    <row r="70" spans="1:16" x14ac:dyDescent="0.35">
      <c r="A70" s="175" t="s">
        <v>29</v>
      </c>
      <c r="B70" s="134"/>
      <c r="C70" s="136"/>
      <c r="D70" s="135">
        <v>0</v>
      </c>
      <c r="E70" s="135">
        <v>0</v>
      </c>
      <c r="F70" s="135">
        <v>0</v>
      </c>
      <c r="G70" s="135">
        <v>0</v>
      </c>
      <c r="H70" s="135">
        <v>0</v>
      </c>
      <c r="I70" s="16">
        <f t="shared" si="18"/>
        <v>0</v>
      </c>
      <c r="J70" s="120"/>
      <c r="K70" s="135">
        <v>0</v>
      </c>
      <c r="L70" s="120"/>
      <c r="M70" s="135">
        <v>0</v>
      </c>
      <c r="N70" s="135">
        <v>0</v>
      </c>
      <c r="O70" s="135">
        <v>0</v>
      </c>
      <c r="P70" s="122">
        <f t="shared" si="19"/>
        <v>0</v>
      </c>
    </row>
    <row r="71" spans="1:16" x14ac:dyDescent="0.35">
      <c r="A71" s="175" t="s">
        <v>33</v>
      </c>
      <c r="B71" s="134"/>
      <c r="C71" s="136"/>
      <c r="D71" s="135">
        <v>0</v>
      </c>
      <c r="E71" s="135">
        <v>0</v>
      </c>
      <c r="F71" s="135">
        <v>0</v>
      </c>
      <c r="G71" s="135">
        <v>0</v>
      </c>
      <c r="H71" s="135">
        <v>0</v>
      </c>
      <c r="I71" s="16">
        <f t="shared" si="18"/>
        <v>0</v>
      </c>
      <c r="J71" s="120"/>
      <c r="K71" s="135">
        <v>0</v>
      </c>
      <c r="L71" s="120"/>
      <c r="M71" s="135">
        <v>0</v>
      </c>
      <c r="N71" s="135">
        <v>0</v>
      </c>
      <c r="O71" s="135">
        <v>0</v>
      </c>
      <c r="P71" s="122">
        <f t="shared" si="19"/>
        <v>0</v>
      </c>
    </row>
    <row r="72" spans="1:16" ht="15" thickBot="1" x14ac:dyDescent="0.4">
      <c r="A72" s="175" t="s">
        <v>34</v>
      </c>
      <c r="B72" s="134"/>
      <c r="C72" s="136"/>
      <c r="D72" s="135">
        <v>0</v>
      </c>
      <c r="E72" s="135">
        <v>0</v>
      </c>
      <c r="F72" s="135">
        <v>0</v>
      </c>
      <c r="G72" s="135">
        <v>0</v>
      </c>
      <c r="H72" s="135">
        <v>0</v>
      </c>
      <c r="I72" s="16">
        <f t="shared" si="18"/>
        <v>0</v>
      </c>
      <c r="J72" s="120"/>
      <c r="K72" s="135">
        <v>0</v>
      </c>
      <c r="L72" s="120"/>
      <c r="M72" s="135">
        <v>0</v>
      </c>
      <c r="N72" s="135">
        <v>0</v>
      </c>
      <c r="O72" s="135">
        <v>0</v>
      </c>
      <c r="P72" s="137">
        <f t="shared" si="19"/>
        <v>0</v>
      </c>
    </row>
    <row r="73" spans="1:16" ht="15" thickBot="1" x14ac:dyDescent="0.4">
      <c r="A73" s="138" t="s">
        <v>15</v>
      </c>
      <c r="B73" s="134"/>
      <c r="C73" s="29"/>
      <c r="D73" s="140">
        <f>SUM(D67:D72)</f>
        <v>0</v>
      </c>
      <c r="E73" s="141">
        <f>SUM(E67:E72)</f>
        <v>0</v>
      </c>
      <c r="F73" s="141">
        <f>SUM(F67:F72)</f>
        <v>0</v>
      </c>
      <c r="G73" s="141">
        <f>SUM(G67:G72)</f>
        <v>0</v>
      </c>
      <c r="H73" s="141">
        <f t="shared" ref="H73" si="20">SUM(H67:H72)</f>
        <v>0</v>
      </c>
      <c r="I73" s="17">
        <f t="shared" si="18"/>
        <v>0</v>
      </c>
      <c r="J73" s="120"/>
      <c r="K73" s="119">
        <f>SUM(K67:K72)</f>
        <v>0</v>
      </c>
      <c r="L73" s="120"/>
      <c r="M73" s="142">
        <f>SUM(M67:M72)</f>
        <v>0</v>
      </c>
      <c r="N73" s="168">
        <f>SUM(N67:N72)</f>
        <v>0</v>
      </c>
      <c r="O73" s="168">
        <f>SUM(O67:O72)</f>
        <v>0</v>
      </c>
      <c r="P73" s="119">
        <f t="shared" si="19"/>
        <v>0</v>
      </c>
    </row>
    <row r="74" spans="1:16" ht="29" x14ac:dyDescent="0.35">
      <c r="A74" s="176" t="s">
        <v>94</v>
      </c>
      <c r="B74" s="177" t="s">
        <v>101</v>
      </c>
      <c r="C74" s="169"/>
      <c r="D74" s="163"/>
      <c r="E74" s="164"/>
      <c r="F74" s="164"/>
      <c r="G74" s="164"/>
      <c r="H74" s="165"/>
      <c r="I74" s="13"/>
      <c r="J74" s="160"/>
      <c r="K74" s="148"/>
      <c r="L74" s="160"/>
      <c r="M74" s="149"/>
      <c r="N74" s="150"/>
      <c r="O74" s="151"/>
      <c r="P74" s="152"/>
    </row>
    <row r="75" spans="1:16" x14ac:dyDescent="0.35">
      <c r="A75" s="175" t="s">
        <v>32</v>
      </c>
      <c r="B75" s="134"/>
      <c r="C75" s="136"/>
      <c r="D75" s="135">
        <v>0</v>
      </c>
      <c r="E75" s="135">
        <v>0</v>
      </c>
      <c r="F75" s="135">
        <v>0</v>
      </c>
      <c r="G75" s="135">
        <v>0</v>
      </c>
      <c r="H75" s="135">
        <v>0</v>
      </c>
      <c r="I75" s="16">
        <f t="shared" ref="I75:I81" si="21">SUM(C75:H75)</f>
        <v>0</v>
      </c>
      <c r="J75" s="120"/>
      <c r="K75" s="135">
        <v>0</v>
      </c>
      <c r="L75" s="120"/>
      <c r="M75" s="135">
        <v>0</v>
      </c>
      <c r="N75" s="135">
        <v>0</v>
      </c>
      <c r="O75" s="135">
        <v>0</v>
      </c>
      <c r="P75" s="122">
        <f>SUM(M75:O75)</f>
        <v>0</v>
      </c>
    </row>
    <row r="76" spans="1:16" x14ac:dyDescent="0.35">
      <c r="A76" s="175" t="s">
        <v>16</v>
      </c>
      <c r="B76" s="134"/>
      <c r="C76" s="136"/>
      <c r="D76" s="135">
        <v>0</v>
      </c>
      <c r="E76" s="135">
        <v>0</v>
      </c>
      <c r="F76" s="135">
        <v>0</v>
      </c>
      <c r="G76" s="135">
        <v>0</v>
      </c>
      <c r="H76" s="135">
        <v>0</v>
      </c>
      <c r="I76" s="16">
        <f t="shared" si="21"/>
        <v>0</v>
      </c>
      <c r="J76" s="120"/>
      <c r="K76" s="135">
        <v>0</v>
      </c>
      <c r="L76" s="120"/>
      <c r="M76" s="135">
        <v>0</v>
      </c>
      <c r="N76" s="135">
        <v>0</v>
      </c>
      <c r="O76" s="135">
        <v>0</v>
      </c>
      <c r="P76" s="122">
        <f t="shared" ref="P76:P81" si="22">SUM(M76:O76)</f>
        <v>0</v>
      </c>
    </row>
    <row r="77" spans="1:16" x14ac:dyDescent="0.35">
      <c r="A77" s="175" t="s">
        <v>28</v>
      </c>
      <c r="B77" s="134"/>
      <c r="C77" s="136"/>
      <c r="D77" s="135">
        <v>0</v>
      </c>
      <c r="E77" s="135">
        <v>0</v>
      </c>
      <c r="F77" s="135">
        <v>0</v>
      </c>
      <c r="G77" s="135">
        <v>0</v>
      </c>
      <c r="H77" s="135">
        <v>0</v>
      </c>
      <c r="I77" s="16">
        <f t="shared" si="21"/>
        <v>0</v>
      </c>
      <c r="J77" s="120"/>
      <c r="K77" s="135">
        <v>0</v>
      </c>
      <c r="L77" s="120"/>
      <c r="M77" s="135">
        <v>0</v>
      </c>
      <c r="N77" s="135">
        <v>0</v>
      </c>
      <c r="O77" s="135">
        <v>0</v>
      </c>
      <c r="P77" s="122">
        <f t="shared" si="22"/>
        <v>0</v>
      </c>
    </row>
    <row r="78" spans="1:16" x14ac:dyDescent="0.35">
      <c r="A78" s="175" t="s">
        <v>29</v>
      </c>
      <c r="B78" s="134"/>
      <c r="C78" s="136"/>
      <c r="D78" s="135">
        <v>0</v>
      </c>
      <c r="E78" s="135">
        <v>0</v>
      </c>
      <c r="F78" s="135">
        <v>0</v>
      </c>
      <c r="G78" s="135">
        <v>0</v>
      </c>
      <c r="H78" s="135">
        <v>0</v>
      </c>
      <c r="I78" s="16">
        <f t="shared" si="21"/>
        <v>0</v>
      </c>
      <c r="J78" s="120"/>
      <c r="K78" s="135">
        <v>0</v>
      </c>
      <c r="L78" s="120"/>
      <c r="M78" s="135">
        <v>0</v>
      </c>
      <c r="N78" s="135">
        <v>0</v>
      </c>
      <c r="O78" s="135">
        <v>0</v>
      </c>
      <c r="P78" s="122">
        <f t="shared" si="22"/>
        <v>0</v>
      </c>
    </row>
    <row r="79" spans="1:16" x14ac:dyDescent="0.35">
      <c r="A79" s="175" t="s">
        <v>33</v>
      </c>
      <c r="B79" s="134"/>
      <c r="C79" s="136"/>
      <c r="D79" s="135">
        <v>0</v>
      </c>
      <c r="E79" s="135">
        <v>0</v>
      </c>
      <c r="F79" s="135">
        <v>0</v>
      </c>
      <c r="G79" s="135">
        <v>0</v>
      </c>
      <c r="H79" s="135">
        <v>0</v>
      </c>
      <c r="I79" s="16">
        <f t="shared" si="21"/>
        <v>0</v>
      </c>
      <c r="J79" s="120"/>
      <c r="K79" s="135">
        <v>0</v>
      </c>
      <c r="L79" s="120"/>
      <c r="M79" s="135">
        <v>0</v>
      </c>
      <c r="N79" s="135">
        <v>0</v>
      </c>
      <c r="O79" s="135">
        <v>0</v>
      </c>
      <c r="P79" s="122">
        <f t="shared" si="22"/>
        <v>0</v>
      </c>
    </row>
    <row r="80" spans="1:16" ht="15" thickBot="1" x14ac:dyDescent="0.4">
      <c r="A80" s="175" t="s">
        <v>34</v>
      </c>
      <c r="B80" s="134"/>
      <c r="C80" s="136"/>
      <c r="D80" s="135">
        <v>0</v>
      </c>
      <c r="E80" s="135">
        <v>0</v>
      </c>
      <c r="F80" s="135">
        <v>0</v>
      </c>
      <c r="G80" s="135">
        <v>0</v>
      </c>
      <c r="H80" s="135">
        <v>0</v>
      </c>
      <c r="I80" s="16">
        <f t="shared" si="21"/>
        <v>0</v>
      </c>
      <c r="J80" s="120"/>
      <c r="K80" s="135">
        <v>0</v>
      </c>
      <c r="L80" s="120"/>
      <c r="M80" s="135">
        <v>0</v>
      </c>
      <c r="N80" s="135">
        <v>0</v>
      </c>
      <c r="O80" s="135">
        <v>0</v>
      </c>
      <c r="P80" s="137">
        <f t="shared" si="22"/>
        <v>0</v>
      </c>
    </row>
    <row r="81" spans="1:16" ht="15" thickBot="1" x14ac:dyDescent="0.4">
      <c r="A81" s="138" t="s">
        <v>15</v>
      </c>
      <c r="B81" s="134"/>
      <c r="C81" s="29"/>
      <c r="D81" s="140">
        <f t="shared" ref="D81:H81" si="23">SUM(D75:D80)</f>
        <v>0</v>
      </c>
      <c r="E81" s="141">
        <f t="shared" si="23"/>
        <v>0</v>
      </c>
      <c r="F81" s="141">
        <f t="shared" si="23"/>
        <v>0</v>
      </c>
      <c r="G81" s="141">
        <f t="shared" si="23"/>
        <v>0</v>
      </c>
      <c r="H81" s="141">
        <f t="shared" si="23"/>
        <v>0</v>
      </c>
      <c r="I81" s="17">
        <f t="shared" si="21"/>
        <v>0</v>
      </c>
      <c r="J81" s="120"/>
      <c r="K81" s="119">
        <f>SUM(K75:K80)</f>
        <v>0</v>
      </c>
      <c r="L81" s="120"/>
      <c r="M81" s="154">
        <f>SUM(M75:M80)</f>
        <v>0</v>
      </c>
      <c r="N81" s="140">
        <f>SUM(N75:N80)</f>
        <v>0</v>
      </c>
      <c r="O81" s="140">
        <f>SUM(O75:O80)</f>
        <v>0</v>
      </c>
      <c r="P81" s="119">
        <f t="shared" si="22"/>
        <v>0</v>
      </c>
    </row>
    <row r="82" spans="1:16" x14ac:dyDescent="0.35">
      <c r="A82" s="176" t="s">
        <v>38</v>
      </c>
      <c r="B82" s="248" t="s">
        <v>35</v>
      </c>
      <c r="C82" s="169"/>
      <c r="D82" s="163"/>
      <c r="E82" s="164"/>
      <c r="F82" s="164"/>
      <c r="G82" s="164"/>
      <c r="H82" s="165"/>
      <c r="I82" s="13"/>
      <c r="J82" s="160"/>
      <c r="K82" s="148"/>
      <c r="L82" s="160"/>
      <c r="M82" s="149"/>
      <c r="N82" s="150"/>
      <c r="O82" s="151"/>
      <c r="P82" s="152"/>
    </row>
    <row r="83" spans="1:16" x14ac:dyDescent="0.35">
      <c r="A83" s="175" t="s">
        <v>32</v>
      </c>
      <c r="B83" s="134"/>
      <c r="C83" s="136"/>
      <c r="D83" s="135">
        <v>0</v>
      </c>
      <c r="E83" s="135">
        <v>0</v>
      </c>
      <c r="F83" s="135">
        <v>0</v>
      </c>
      <c r="G83" s="135">
        <v>0</v>
      </c>
      <c r="H83" s="135">
        <v>0</v>
      </c>
      <c r="I83" s="16">
        <f t="shared" ref="I83:I89" si="24">SUM(C83:H83)</f>
        <v>0</v>
      </c>
      <c r="J83" s="120"/>
      <c r="K83" s="135">
        <v>0</v>
      </c>
      <c r="L83" s="120"/>
      <c r="M83" s="135">
        <v>0</v>
      </c>
      <c r="N83" s="135">
        <v>0</v>
      </c>
      <c r="O83" s="135">
        <v>0</v>
      </c>
      <c r="P83" s="122">
        <f>SUM(M83:O83)</f>
        <v>0</v>
      </c>
    </row>
    <row r="84" spans="1:16" x14ac:dyDescent="0.35">
      <c r="A84" s="153" t="s">
        <v>16</v>
      </c>
      <c r="B84" s="134"/>
      <c r="C84" s="136"/>
      <c r="D84" s="135">
        <v>0</v>
      </c>
      <c r="E84" s="135">
        <v>0</v>
      </c>
      <c r="F84" s="135">
        <v>0</v>
      </c>
      <c r="G84" s="135">
        <v>0</v>
      </c>
      <c r="H84" s="135">
        <v>0</v>
      </c>
      <c r="I84" s="16">
        <f t="shared" si="24"/>
        <v>0</v>
      </c>
      <c r="J84" s="120"/>
      <c r="K84" s="135">
        <v>0</v>
      </c>
      <c r="L84" s="120"/>
      <c r="M84" s="135">
        <v>0</v>
      </c>
      <c r="N84" s="135">
        <v>0</v>
      </c>
      <c r="O84" s="135">
        <v>0</v>
      </c>
      <c r="P84" s="122">
        <f t="shared" ref="P84:P89" si="25">SUM(M84:O84)</f>
        <v>0</v>
      </c>
    </row>
    <row r="85" spans="1:16" x14ac:dyDescent="0.35">
      <c r="A85" s="175" t="s">
        <v>28</v>
      </c>
      <c r="B85" s="134"/>
      <c r="C85" s="136"/>
      <c r="D85" s="135">
        <v>0</v>
      </c>
      <c r="E85" s="135">
        <v>0</v>
      </c>
      <c r="F85" s="135">
        <v>0</v>
      </c>
      <c r="G85" s="135">
        <v>0</v>
      </c>
      <c r="H85" s="135">
        <v>0</v>
      </c>
      <c r="I85" s="16">
        <f t="shared" si="24"/>
        <v>0</v>
      </c>
      <c r="J85" s="120"/>
      <c r="K85" s="135">
        <v>0</v>
      </c>
      <c r="L85" s="120"/>
      <c r="M85" s="135">
        <v>0</v>
      </c>
      <c r="N85" s="135">
        <v>0</v>
      </c>
      <c r="O85" s="135">
        <v>0</v>
      </c>
      <c r="P85" s="122">
        <f t="shared" si="25"/>
        <v>0</v>
      </c>
    </row>
    <row r="86" spans="1:16" x14ac:dyDescent="0.35">
      <c r="A86" s="175" t="s">
        <v>29</v>
      </c>
      <c r="B86" s="134"/>
      <c r="C86" s="136"/>
      <c r="D86" s="135">
        <v>0</v>
      </c>
      <c r="E86" s="135">
        <v>0</v>
      </c>
      <c r="F86" s="135">
        <v>0</v>
      </c>
      <c r="G86" s="135">
        <v>0</v>
      </c>
      <c r="H86" s="135">
        <v>0</v>
      </c>
      <c r="I86" s="16">
        <f t="shared" si="24"/>
        <v>0</v>
      </c>
      <c r="J86" s="120"/>
      <c r="K86" s="135">
        <v>0</v>
      </c>
      <c r="L86" s="120"/>
      <c r="M86" s="135">
        <v>0</v>
      </c>
      <c r="N86" s="135">
        <v>0</v>
      </c>
      <c r="O86" s="135">
        <v>0</v>
      </c>
      <c r="P86" s="122">
        <f t="shared" si="25"/>
        <v>0</v>
      </c>
    </row>
    <row r="87" spans="1:16" x14ac:dyDescent="0.35">
      <c r="A87" s="175" t="s">
        <v>33</v>
      </c>
      <c r="B87" s="134"/>
      <c r="C87" s="136"/>
      <c r="D87" s="135">
        <v>0</v>
      </c>
      <c r="E87" s="135">
        <v>0</v>
      </c>
      <c r="F87" s="135">
        <v>0</v>
      </c>
      <c r="G87" s="135">
        <v>0</v>
      </c>
      <c r="H87" s="135">
        <v>0</v>
      </c>
      <c r="I87" s="16">
        <f t="shared" si="24"/>
        <v>0</v>
      </c>
      <c r="J87" s="120"/>
      <c r="K87" s="135">
        <v>0</v>
      </c>
      <c r="L87" s="120"/>
      <c r="M87" s="135">
        <v>0</v>
      </c>
      <c r="N87" s="135">
        <v>0</v>
      </c>
      <c r="O87" s="135">
        <v>0</v>
      </c>
      <c r="P87" s="122">
        <f t="shared" si="25"/>
        <v>0</v>
      </c>
    </row>
    <row r="88" spans="1:16" ht="15" thickBot="1" x14ac:dyDescent="0.4">
      <c r="A88" s="175" t="s">
        <v>34</v>
      </c>
      <c r="B88" s="134"/>
      <c r="C88" s="136"/>
      <c r="D88" s="135">
        <v>0</v>
      </c>
      <c r="E88" s="135">
        <v>0</v>
      </c>
      <c r="F88" s="135">
        <v>0</v>
      </c>
      <c r="G88" s="135">
        <v>0</v>
      </c>
      <c r="H88" s="135">
        <v>0</v>
      </c>
      <c r="I88" s="16">
        <f t="shared" si="24"/>
        <v>0</v>
      </c>
      <c r="J88" s="120"/>
      <c r="K88" s="135">
        <v>0</v>
      </c>
      <c r="L88" s="120"/>
      <c r="M88" s="135">
        <v>0</v>
      </c>
      <c r="N88" s="135">
        <v>0</v>
      </c>
      <c r="O88" s="135">
        <v>0</v>
      </c>
      <c r="P88" s="137">
        <f t="shared" si="25"/>
        <v>0</v>
      </c>
    </row>
    <row r="89" spans="1:16" ht="15" thickBot="1" x14ac:dyDescent="0.4">
      <c r="A89" s="138" t="s">
        <v>15</v>
      </c>
      <c r="B89" s="134"/>
      <c r="C89" s="29"/>
      <c r="D89" s="168">
        <f t="shared" ref="D89:H89" si="26">SUM(D83:D88)</f>
        <v>0</v>
      </c>
      <c r="E89" s="143">
        <f t="shared" si="26"/>
        <v>0</v>
      </c>
      <c r="F89" s="143">
        <f t="shared" si="26"/>
        <v>0</v>
      </c>
      <c r="G89" s="143">
        <f t="shared" si="26"/>
        <v>0</v>
      </c>
      <c r="H89" s="143">
        <f t="shared" si="26"/>
        <v>0</v>
      </c>
      <c r="I89" s="17">
        <f t="shared" si="24"/>
        <v>0</v>
      </c>
      <c r="J89" s="120"/>
      <c r="K89" s="119">
        <f>SUM(K83:K88)</f>
        <v>0</v>
      </c>
      <c r="L89" s="120"/>
      <c r="M89" s="142">
        <f>SUM(M83:M88)</f>
        <v>0</v>
      </c>
      <c r="N89" s="168">
        <f>SUM(N83:N88)</f>
        <v>0</v>
      </c>
      <c r="O89" s="168">
        <f>SUM(O83:O88)</f>
        <v>0</v>
      </c>
      <c r="P89" s="119">
        <f t="shared" si="25"/>
        <v>0</v>
      </c>
    </row>
    <row r="90" spans="1:16" ht="15" thickBot="1" x14ac:dyDescent="0.4">
      <c r="A90" s="156" t="s">
        <v>39</v>
      </c>
      <c r="B90" s="156"/>
      <c r="C90" s="157"/>
      <c r="D90" s="179"/>
      <c r="E90" s="179"/>
      <c r="F90" s="179"/>
      <c r="G90" s="179"/>
      <c r="H90" s="180"/>
      <c r="I90" s="14"/>
      <c r="J90" s="181"/>
      <c r="K90" s="182"/>
      <c r="L90" s="181"/>
      <c r="M90" s="183"/>
      <c r="N90" s="184"/>
      <c r="O90" s="184"/>
      <c r="P90" s="185"/>
    </row>
    <row r="91" spans="1:16" ht="29" x14ac:dyDescent="0.35">
      <c r="A91" s="176" t="s">
        <v>47</v>
      </c>
      <c r="B91" s="162" t="s">
        <v>120</v>
      </c>
      <c r="C91" s="107"/>
      <c r="D91" s="163"/>
      <c r="E91" s="164"/>
      <c r="F91" s="186"/>
      <c r="G91" s="186"/>
      <c r="H91" s="164"/>
      <c r="I91" s="13"/>
      <c r="J91" s="160"/>
      <c r="K91" s="166"/>
      <c r="L91" s="160"/>
      <c r="M91" s="149"/>
      <c r="N91" s="150"/>
      <c r="O91" s="151"/>
      <c r="P91" s="152"/>
    </row>
    <row r="92" spans="1:16" x14ac:dyDescent="0.35">
      <c r="A92" s="175" t="s">
        <v>42</v>
      </c>
      <c r="B92" s="134"/>
      <c r="C92" s="136"/>
      <c r="D92" s="135">
        <v>0</v>
      </c>
      <c r="E92" s="135">
        <v>0</v>
      </c>
      <c r="F92" s="135">
        <v>0</v>
      </c>
      <c r="G92" s="135">
        <v>0</v>
      </c>
      <c r="H92" s="135">
        <v>0</v>
      </c>
      <c r="I92" s="16">
        <f>SUM(C92:H92)</f>
        <v>0</v>
      </c>
      <c r="J92" s="120"/>
      <c r="K92" s="135">
        <v>0</v>
      </c>
      <c r="L92" s="120"/>
      <c r="M92" s="135">
        <v>0</v>
      </c>
      <c r="N92" s="135">
        <v>0</v>
      </c>
      <c r="O92" s="135">
        <v>0</v>
      </c>
      <c r="P92" s="122">
        <f t="shared" ref="P92:P97" si="27">SUM(M92:O92)</f>
        <v>0</v>
      </c>
    </row>
    <row r="93" spans="1:16" x14ac:dyDescent="0.35">
      <c r="A93" s="175" t="s">
        <v>45</v>
      </c>
      <c r="B93" s="134"/>
      <c r="C93" s="136"/>
      <c r="D93" s="135">
        <v>0</v>
      </c>
      <c r="E93" s="135">
        <v>0</v>
      </c>
      <c r="F93" s="135">
        <v>0</v>
      </c>
      <c r="G93" s="135">
        <v>0</v>
      </c>
      <c r="H93" s="135">
        <v>0</v>
      </c>
      <c r="I93" s="16">
        <f>SUM(C93:H93)</f>
        <v>0</v>
      </c>
      <c r="J93" s="120"/>
      <c r="K93" s="135">
        <v>0</v>
      </c>
      <c r="L93" s="120"/>
      <c r="M93" s="135">
        <v>0</v>
      </c>
      <c r="N93" s="135">
        <v>0</v>
      </c>
      <c r="O93" s="135">
        <v>0</v>
      </c>
      <c r="P93" s="122">
        <f t="shared" si="27"/>
        <v>0</v>
      </c>
    </row>
    <row r="94" spans="1:16" x14ac:dyDescent="0.35">
      <c r="A94" s="175" t="s">
        <v>151</v>
      </c>
      <c r="B94" s="134"/>
      <c r="C94" s="136"/>
      <c r="D94" s="135">
        <v>0</v>
      </c>
      <c r="E94" s="135">
        <v>0</v>
      </c>
      <c r="F94" s="135">
        <v>0</v>
      </c>
      <c r="G94" s="135">
        <v>0</v>
      </c>
      <c r="H94" s="135">
        <v>0</v>
      </c>
      <c r="I94" s="16">
        <f>SUM(C94:H94)</f>
        <v>0</v>
      </c>
      <c r="J94" s="120"/>
      <c r="K94" s="135">
        <v>0</v>
      </c>
      <c r="L94" s="120"/>
      <c r="M94" s="135">
        <v>0</v>
      </c>
      <c r="N94" s="135">
        <v>0</v>
      </c>
      <c r="O94" s="135">
        <v>0</v>
      </c>
      <c r="P94" s="122">
        <f t="shared" si="27"/>
        <v>0</v>
      </c>
    </row>
    <row r="95" spans="1:16" x14ac:dyDescent="0.35">
      <c r="A95" s="175" t="s">
        <v>152</v>
      </c>
      <c r="B95" s="134"/>
      <c r="C95" s="136"/>
      <c r="D95" s="135">
        <v>0</v>
      </c>
      <c r="E95" s="135">
        <v>0</v>
      </c>
      <c r="F95" s="135">
        <v>0</v>
      </c>
      <c r="G95" s="135">
        <v>0</v>
      </c>
      <c r="H95" s="135">
        <v>0</v>
      </c>
      <c r="I95" s="16">
        <f>SUM(C95:H95)</f>
        <v>0</v>
      </c>
      <c r="J95" s="120"/>
      <c r="K95" s="135">
        <v>0</v>
      </c>
      <c r="L95" s="120"/>
      <c r="M95" s="135">
        <v>0</v>
      </c>
      <c r="N95" s="135">
        <v>0</v>
      </c>
      <c r="O95" s="135">
        <v>0</v>
      </c>
      <c r="P95" s="122">
        <f t="shared" si="27"/>
        <v>0</v>
      </c>
    </row>
    <row r="96" spans="1:16" ht="15" thickBot="1" x14ac:dyDescent="0.4">
      <c r="A96" s="175"/>
      <c r="B96" s="134"/>
      <c r="C96" s="136"/>
      <c r="D96" s="135">
        <v>0</v>
      </c>
      <c r="E96" s="135">
        <v>0</v>
      </c>
      <c r="F96" s="135">
        <v>0</v>
      </c>
      <c r="G96" s="135">
        <v>0</v>
      </c>
      <c r="H96" s="135">
        <v>0</v>
      </c>
      <c r="I96" s="16">
        <f>SUM(C96:H96)</f>
        <v>0</v>
      </c>
      <c r="J96" s="120"/>
      <c r="K96" s="135">
        <v>0</v>
      </c>
      <c r="L96" s="120"/>
      <c r="M96" s="135">
        <v>0</v>
      </c>
      <c r="N96" s="135">
        <v>0</v>
      </c>
      <c r="O96" s="135">
        <v>0</v>
      </c>
      <c r="P96" s="137">
        <f t="shared" si="27"/>
        <v>0</v>
      </c>
    </row>
    <row r="97" spans="1:16" ht="15" thickBot="1" x14ac:dyDescent="0.4">
      <c r="A97" s="138" t="s">
        <v>15</v>
      </c>
      <c r="B97" s="134"/>
      <c r="C97" s="29"/>
      <c r="D97" s="140">
        <f>SUM(D92:D96)</f>
        <v>0</v>
      </c>
      <c r="E97" s="141">
        <f>SUM(E92:E96)</f>
        <v>0</v>
      </c>
      <c r="F97" s="141">
        <f>SUM(F92:F96)</f>
        <v>0</v>
      </c>
      <c r="G97" s="141">
        <f>SUM(G92:G96)</f>
        <v>0</v>
      </c>
      <c r="H97" s="141">
        <f>SUM(H92:H96)</f>
        <v>0</v>
      </c>
      <c r="I97" s="17">
        <f t="shared" ref="I97" si="28">SUM(D97:H97)</f>
        <v>0</v>
      </c>
      <c r="J97" s="120"/>
      <c r="K97" s="119">
        <f>SUM(K92:K96)</f>
        <v>0</v>
      </c>
      <c r="L97" s="120"/>
      <c r="M97" s="154">
        <f>SUM(M92:M96)</f>
        <v>0</v>
      </c>
      <c r="N97" s="140">
        <f>SUM(N92:N96)</f>
        <v>0</v>
      </c>
      <c r="O97" s="140">
        <f>SUM(O92:O96)</f>
        <v>0</v>
      </c>
      <c r="P97" s="119">
        <f t="shared" si="27"/>
        <v>0</v>
      </c>
    </row>
    <row r="98" spans="1:16" ht="29" x14ac:dyDescent="0.35">
      <c r="A98" s="187" t="s">
        <v>40</v>
      </c>
      <c r="B98" s="162" t="s">
        <v>120</v>
      </c>
      <c r="C98" s="107"/>
      <c r="D98" s="163"/>
      <c r="E98" s="164"/>
      <c r="F98" s="186"/>
      <c r="G98" s="186"/>
      <c r="H98" s="188"/>
      <c r="I98" s="13"/>
      <c r="J98" s="160"/>
      <c r="K98" s="148"/>
      <c r="L98" s="160"/>
      <c r="M98" s="149"/>
      <c r="N98" s="150"/>
      <c r="O98" s="151"/>
      <c r="P98" s="152"/>
    </row>
    <row r="99" spans="1:16" x14ac:dyDescent="0.35">
      <c r="A99" s="175" t="s">
        <v>42</v>
      </c>
      <c r="B99" s="134"/>
      <c r="C99" s="136"/>
      <c r="D99" s="135">
        <v>0</v>
      </c>
      <c r="E99" s="135">
        <v>0</v>
      </c>
      <c r="F99" s="135">
        <v>0</v>
      </c>
      <c r="G99" s="135">
        <v>0</v>
      </c>
      <c r="H99" s="135">
        <v>0</v>
      </c>
      <c r="I99" s="16">
        <f>SUM(C99:H99)</f>
        <v>0</v>
      </c>
      <c r="J99" s="120"/>
      <c r="K99" s="135">
        <v>0</v>
      </c>
      <c r="L99" s="120"/>
      <c r="M99" s="135">
        <v>0</v>
      </c>
      <c r="N99" s="135">
        <v>0</v>
      </c>
      <c r="O99" s="135">
        <v>0</v>
      </c>
      <c r="P99" s="122">
        <f t="shared" ref="P99:P104" si="29">SUM(M99:O99)</f>
        <v>0</v>
      </c>
    </row>
    <row r="100" spans="1:16" x14ac:dyDescent="0.35">
      <c r="A100" s="175" t="s">
        <v>45</v>
      </c>
      <c r="B100" s="134"/>
      <c r="C100" s="136"/>
      <c r="D100" s="135">
        <v>0</v>
      </c>
      <c r="E100" s="135">
        <v>0</v>
      </c>
      <c r="F100" s="135">
        <v>0</v>
      </c>
      <c r="G100" s="135">
        <v>0</v>
      </c>
      <c r="H100" s="135">
        <v>0</v>
      </c>
      <c r="I100" s="16">
        <f>SUM(C100:H100)</f>
        <v>0</v>
      </c>
      <c r="J100" s="120"/>
      <c r="K100" s="135">
        <v>0</v>
      </c>
      <c r="L100" s="120"/>
      <c r="M100" s="135">
        <v>0</v>
      </c>
      <c r="N100" s="135">
        <v>0</v>
      </c>
      <c r="O100" s="135">
        <v>0</v>
      </c>
      <c r="P100" s="122">
        <f t="shared" si="29"/>
        <v>0</v>
      </c>
    </row>
    <row r="101" spans="1:16" x14ac:dyDescent="0.35">
      <c r="A101" s="175" t="s">
        <v>155</v>
      </c>
      <c r="B101" s="134"/>
      <c r="C101" s="136"/>
      <c r="D101" s="135">
        <v>0</v>
      </c>
      <c r="E101" s="135">
        <v>0</v>
      </c>
      <c r="F101" s="135">
        <v>0</v>
      </c>
      <c r="G101" s="135">
        <v>0</v>
      </c>
      <c r="H101" s="135">
        <v>0</v>
      </c>
      <c r="I101" s="16">
        <f>SUM(C101:H101)</f>
        <v>0</v>
      </c>
      <c r="J101" s="120"/>
      <c r="K101" s="135">
        <v>0</v>
      </c>
      <c r="L101" s="120"/>
      <c r="M101" s="135">
        <v>0</v>
      </c>
      <c r="N101" s="135">
        <v>0</v>
      </c>
      <c r="O101" s="135">
        <v>0</v>
      </c>
      <c r="P101" s="122">
        <f t="shared" si="29"/>
        <v>0</v>
      </c>
    </row>
    <row r="102" spans="1:16" x14ac:dyDescent="0.35">
      <c r="A102" s="175" t="s">
        <v>152</v>
      </c>
      <c r="B102" s="134"/>
      <c r="C102" s="136"/>
      <c r="D102" s="135">
        <v>0</v>
      </c>
      <c r="E102" s="135">
        <v>0</v>
      </c>
      <c r="F102" s="135">
        <v>0</v>
      </c>
      <c r="G102" s="135">
        <v>0</v>
      </c>
      <c r="H102" s="135">
        <v>0</v>
      </c>
      <c r="I102" s="16">
        <f>SUM(C102:H102)</f>
        <v>0</v>
      </c>
      <c r="J102" s="120"/>
      <c r="K102" s="135">
        <v>0</v>
      </c>
      <c r="L102" s="120"/>
      <c r="M102" s="135">
        <v>0</v>
      </c>
      <c r="N102" s="135">
        <v>0</v>
      </c>
      <c r="O102" s="135">
        <v>0</v>
      </c>
      <c r="P102" s="122">
        <f t="shared" si="29"/>
        <v>0</v>
      </c>
    </row>
    <row r="103" spans="1:16" ht="15" thickBot="1" x14ac:dyDescent="0.4">
      <c r="A103" s="175"/>
      <c r="B103" s="134"/>
      <c r="C103" s="136"/>
      <c r="D103" s="135">
        <v>0</v>
      </c>
      <c r="E103" s="135">
        <v>0</v>
      </c>
      <c r="F103" s="135">
        <v>0</v>
      </c>
      <c r="G103" s="135">
        <v>0</v>
      </c>
      <c r="H103" s="135">
        <v>0</v>
      </c>
      <c r="I103" s="16">
        <f>SUM(C103:H103)</f>
        <v>0</v>
      </c>
      <c r="J103" s="120"/>
      <c r="K103" s="135">
        <v>0</v>
      </c>
      <c r="L103" s="120"/>
      <c r="M103" s="135">
        <v>0</v>
      </c>
      <c r="N103" s="135">
        <v>0</v>
      </c>
      <c r="O103" s="135">
        <v>0</v>
      </c>
      <c r="P103" s="137">
        <f t="shared" si="29"/>
        <v>0</v>
      </c>
    </row>
    <row r="104" spans="1:16" ht="15" thickBot="1" x14ac:dyDescent="0.4">
      <c r="A104" s="138" t="s">
        <v>15</v>
      </c>
      <c r="B104" s="134"/>
      <c r="C104" s="29"/>
      <c r="D104" s="140">
        <f>SUM(D99:D103)</f>
        <v>0</v>
      </c>
      <c r="E104" s="141">
        <f>SUM(E99:E103)</f>
        <v>0</v>
      </c>
      <c r="F104" s="141">
        <f>SUM(F99:F103)</f>
        <v>0</v>
      </c>
      <c r="G104" s="141">
        <f>SUM(G99:G103)</f>
        <v>0</v>
      </c>
      <c r="H104" s="141">
        <f t="shared" ref="H104" si="30">SUM(H99:H103)</f>
        <v>0</v>
      </c>
      <c r="I104" s="17">
        <f t="shared" ref="I104" si="31">SUM(E104:H104)</f>
        <v>0</v>
      </c>
      <c r="J104" s="120"/>
      <c r="K104" s="119">
        <f>SUM(K99:K103)</f>
        <v>0</v>
      </c>
      <c r="L104" s="120"/>
      <c r="M104" s="154">
        <f>SUM(M99:M103)</f>
        <v>0</v>
      </c>
      <c r="N104" s="140">
        <f>SUM(N99:N103)</f>
        <v>0</v>
      </c>
      <c r="O104" s="140">
        <f>SUM(O99:O103)</f>
        <v>0</v>
      </c>
      <c r="P104" s="119">
        <f t="shared" si="29"/>
        <v>0</v>
      </c>
    </row>
    <row r="105" spans="1:16" ht="15" thickBot="1" x14ac:dyDescent="0.4">
      <c r="A105" s="189" t="s">
        <v>71</v>
      </c>
      <c r="B105" s="156"/>
      <c r="C105" s="157"/>
      <c r="D105" s="179"/>
      <c r="E105" s="179"/>
      <c r="F105" s="179"/>
      <c r="G105" s="179"/>
      <c r="H105" s="180"/>
      <c r="I105" s="14"/>
      <c r="J105" s="181"/>
      <c r="K105" s="182"/>
      <c r="L105" s="181"/>
      <c r="M105" s="183"/>
      <c r="N105" s="184"/>
      <c r="O105" s="184"/>
      <c r="P105" s="185"/>
    </row>
    <row r="106" spans="1:16" ht="29" hidden="1" x14ac:dyDescent="0.35">
      <c r="A106" s="190"/>
      <c r="B106" s="162" t="s">
        <v>13</v>
      </c>
      <c r="C106" s="107"/>
      <c r="D106" s="163"/>
      <c r="E106" s="164"/>
      <c r="F106" s="186"/>
      <c r="G106" s="186"/>
      <c r="H106" s="188"/>
      <c r="I106" s="13"/>
      <c r="J106" s="160"/>
      <c r="K106" s="148"/>
      <c r="L106" s="160"/>
      <c r="M106" s="149"/>
      <c r="N106" s="150"/>
      <c r="O106" s="151"/>
      <c r="P106" s="152"/>
    </row>
    <row r="107" spans="1:16" hidden="1" x14ac:dyDescent="0.35">
      <c r="A107" s="175" t="s">
        <v>41</v>
      </c>
      <c r="B107" s="134"/>
      <c r="C107" s="136"/>
      <c r="D107" s="135">
        <v>0</v>
      </c>
      <c r="E107" s="135">
        <v>0</v>
      </c>
      <c r="F107" s="135">
        <v>0</v>
      </c>
      <c r="G107" s="135">
        <v>0</v>
      </c>
      <c r="H107" s="135">
        <v>0</v>
      </c>
      <c r="I107" s="16">
        <f t="shared" ref="I107:I112" si="32">SUM(D107:H107)</f>
        <v>0</v>
      </c>
      <c r="J107" s="120"/>
      <c r="K107" s="135">
        <v>0</v>
      </c>
      <c r="L107" s="120"/>
      <c r="M107" s="135">
        <v>0</v>
      </c>
      <c r="N107" s="135">
        <v>0</v>
      </c>
      <c r="O107" s="135">
        <v>0</v>
      </c>
      <c r="P107" s="122">
        <f t="shared" ref="P107:P112" si="33">SUM(M107:O107)</f>
        <v>0</v>
      </c>
    </row>
    <row r="108" spans="1:16" hidden="1" x14ac:dyDescent="0.35">
      <c r="A108" s="175" t="s">
        <v>42</v>
      </c>
      <c r="B108" s="134"/>
      <c r="C108" s="136"/>
      <c r="D108" s="135">
        <v>0</v>
      </c>
      <c r="E108" s="135">
        <v>0</v>
      </c>
      <c r="F108" s="135">
        <v>0</v>
      </c>
      <c r="G108" s="135">
        <v>0</v>
      </c>
      <c r="H108" s="135">
        <v>0</v>
      </c>
      <c r="I108" s="16">
        <f t="shared" si="32"/>
        <v>0</v>
      </c>
      <c r="J108" s="120"/>
      <c r="K108" s="135">
        <v>0</v>
      </c>
      <c r="L108" s="120"/>
      <c r="M108" s="135">
        <v>0</v>
      </c>
      <c r="N108" s="135">
        <v>0</v>
      </c>
      <c r="O108" s="135">
        <v>0</v>
      </c>
      <c r="P108" s="122">
        <f t="shared" si="33"/>
        <v>0</v>
      </c>
    </row>
    <row r="109" spans="1:16" hidden="1" x14ac:dyDescent="0.35">
      <c r="A109" s="175" t="s">
        <v>43</v>
      </c>
      <c r="B109" s="134"/>
      <c r="C109" s="136"/>
      <c r="D109" s="135">
        <v>0</v>
      </c>
      <c r="E109" s="135">
        <v>0</v>
      </c>
      <c r="F109" s="135">
        <v>0</v>
      </c>
      <c r="G109" s="135">
        <v>0</v>
      </c>
      <c r="H109" s="135">
        <v>0</v>
      </c>
      <c r="I109" s="16">
        <f t="shared" si="32"/>
        <v>0</v>
      </c>
      <c r="J109" s="120"/>
      <c r="K109" s="135">
        <v>0</v>
      </c>
      <c r="L109" s="120"/>
      <c r="M109" s="135">
        <v>0</v>
      </c>
      <c r="N109" s="135">
        <v>0</v>
      </c>
      <c r="O109" s="135">
        <v>0</v>
      </c>
      <c r="P109" s="122">
        <f t="shared" si="33"/>
        <v>0</v>
      </c>
    </row>
    <row r="110" spans="1:16" hidden="1" x14ac:dyDescent="0.35">
      <c r="A110" s="175" t="s">
        <v>44</v>
      </c>
      <c r="B110" s="134"/>
      <c r="C110" s="136"/>
      <c r="D110" s="135">
        <v>0</v>
      </c>
      <c r="E110" s="135">
        <v>0</v>
      </c>
      <c r="F110" s="135">
        <v>0</v>
      </c>
      <c r="G110" s="135">
        <v>0</v>
      </c>
      <c r="H110" s="135">
        <v>0</v>
      </c>
      <c r="I110" s="16">
        <f t="shared" si="32"/>
        <v>0</v>
      </c>
      <c r="J110" s="120"/>
      <c r="K110" s="135">
        <v>0</v>
      </c>
      <c r="L110" s="120"/>
      <c r="M110" s="135">
        <v>0</v>
      </c>
      <c r="N110" s="135">
        <v>0</v>
      </c>
      <c r="O110" s="135">
        <v>0</v>
      </c>
      <c r="P110" s="122">
        <f t="shared" si="33"/>
        <v>0</v>
      </c>
    </row>
    <row r="111" spans="1:16" hidden="1" x14ac:dyDescent="0.35">
      <c r="A111" s="175" t="s">
        <v>45</v>
      </c>
      <c r="B111" s="134"/>
      <c r="C111" s="136"/>
      <c r="D111" s="135">
        <v>0</v>
      </c>
      <c r="E111" s="135">
        <v>0</v>
      </c>
      <c r="F111" s="135">
        <v>0</v>
      </c>
      <c r="G111" s="135">
        <v>0</v>
      </c>
      <c r="H111" s="135">
        <v>0</v>
      </c>
      <c r="I111" s="16">
        <f t="shared" si="32"/>
        <v>0</v>
      </c>
      <c r="J111" s="120"/>
      <c r="K111" s="135">
        <v>0</v>
      </c>
      <c r="L111" s="120"/>
      <c r="M111" s="135">
        <v>0</v>
      </c>
      <c r="N111" s="135">
        <v>0</v>
      </c>
      <c r="O111" s="135">
        <v>0</v>
      </c>
      <c r="P111" s="137">
        <f t="shared" si="33"/>
        <v>0</v>
      </c>
    </row>
    <row r="112" spans="1:16" ht="15" hidden="1" thickBot="1" x14ac:dyDescent="0.4">
      <c r="A112" s="138" t="s">
        <v>15</v>
      </c>
      <c r="B112" s="134"/>
      <c r="C112" s="191"/>
      <c r="D112" s="140">
        <f>SUM(D107:D111)</f>
        <v>0</v>
      </c>
      <c r="E112" s="141">
        <f>SUM(E107:E111)</f>
        <v>0</v>
      </c>
      <c r="F112" s="141">
        <f>SUM(F107:F111)</f>
        <v>0</v>
      </c>
      <c r="G112" s="141">
        <f>SUM(G107:G111)</f>
        <v>0</v>
      </c>
      <c r="H112" s="141">
        <f t="shared" ref="H112" si="34">SUM(H107:H111)</f>
        <v>0</v>
      </c>
      <c r="I112" s="17">
        <f t="shared" si="32"/>
        <v>0</v>
      </c>
      <c r="J112" s="120"/>
      <c r="K112" s="119">
        <f>SUM(K107:K111)</f>
        <v>0</v>
      </c>
      <c r="L112" s="120"/>
      <c r="M112" s="154">
        <f>SUM(M107:M111)</f>
        <v>0</v>
      </c>
      <c r="N112" s="140">
        <f>SUM(N107:N111)</f>
        <v>0</v>
      </c>
      <c r="O112" s="140">
        <f>SUM(O107:O111)</f>
        <v>0</v>
      </c>
      <c r="P112" s="119">
        <f t="shared" si="33"/>
        <v>0</v>
      </c>
    </row>
    <row r="113" spans="1:16" ht="29" x14ac:dyDescent="0.35">
      <c r="A113" s="190" t="s">
        <v>46</v>
      </c>
      <c r="B113" s="162" t="s">
        <v>120</v>
      </c>
      <c r="C113" s="107"/>
      <c r="D113" s="163"/>
      <c r="E113" s="164"/>
      <c r="F113" s="186"/>
      <c r="G113" s="186"/>
      <c r="H113" s="188"/>
      <c r="I113" s="13"/>
      <c r="J113" s="160"/>
      <c r="K113" s="148"/>
      <c r="L113" s="160"/>
      <c r="M113" s="149"/>
      <c r="N113" s="150"/>
      <c r="O113" s="151"/>
      <c r="P113" s="152"/>
    </row>
    <row r="114" spans="1:16" x14ac:dyDescent="0.35">
      <c r="A114" s="175" t="s">
        <v>41</v>
      </c>
      <c r="B114" s="134"/>
      <c r="C114" s="136"/>
      <c r="D114" s="135">
        <v>0</v>
      </c>
      <c r="E114" s="135">
        <v>0</v>
      </c>
      <c r="F114" s="135">
        <v>0</v>
      </c>
      <c r="G114" s="135">
        <v>0</v>
      </c>
      <c r="H114" s="135">
        <v>0</v>
      </c>
      <c r="I114" s="16">
        <f>SUM(C114:H114)</f>
        <v>0</v>
      </c>
      <c r="J114" s="120"/>
      <c r="K114" s="135">
        <v>0</v>
      </c>
      <c r="L114" s="120"/>
      <c r="M114" s="135">
        <v>0</v>
      </c>
      <c r="N114" s="135">
        <v>0</v>
      </c>
      <c r="O114" s="135">
        <v>0</v>
      </c>
      <c r="P114" s="122">
        <f t="shared" ref="P114:P119" si="35">SUM(M114:O114)</f>
        <v>0</v>
      </c>
    </row>
    <row r="115" spans="1:16" x14ac:dyDescent="0.35">
      <c r="A115" s="175" t="s">
        <v>42</v>
      </c>
      <c r="B115" s="134"/>
      <c r="C115" s="136"/>
      <c r="D115" s="135">
        <v>0</v>
      </c>
      <c r="E115" s="135">
        <v>0</v>
      </c>
      <c r="F115" s="135">
        <v>0</v>
      </c>
      <c r="G115" s="135">
        <v>0</v>
      </c>
      <c r="H115" s="135">
        <v>0</v>
      </c>
      <c r="I115" s="16">
        <f>SUM(C115:H115)</f>
        <v>0</v>
      </c>
      <c r="J115" s="120"/>
      <c r="K115" s="135">
        <v>0</v>
      </c>
      <c r="L115" s="120"/>
      <c r="M115" s="135">
        <v>0</v>
      </c>
      <c r="N115" s="135">
        <v>0</v>
      </c>
      <c r="O115" s="135">
        <v>0</v>
      </c>
      <c r="P115" s="122">
        <f t="shared" si="35"/>
        <v>0</v>
      </c>
    </row>
    <row r="116" spans="1:16" x14ac:dyDescent="0.35">
      <c r="A116" s="175" t="s">
        <v>45</v>
      </c>
      <c r="B116" s="134"/>
      <c r="C116" s="136"/>
      <c r="D116" s="135">
        <v>0</v>
      </c>
      <c r="E116" s="135">
        <v>0</v>
      </c>
      <c r="F116" s="135">
        <v>0</v>
      </c>
      <c r="G116" s="135">
        <v>0</v>
      </c>
      <c r="H116" s="135">
        <v>0</v>
      </c>
      <c r="I116" s="16">
        <f>SUM(C116:H116)</f>
        <v>0</v>
      </c>
      <c r="J116" s="120"/>
      <c r="K116" s="135">
        <v>0</v>
      </c>
      <c r="L116" s="120"/>
      <c r="M116" s="135">
        <v>0</v>
      </c>
      <c r="N116" s="135">
        <v>0</v>
      </c>
      <c r="O116" s="135">
        <v>0</v>
      </c>
      <c r="P116" s="122">
        <f t="shared" si="35"/>
        <v>0</v>
      </c>
    </row>
    <row r="117" spans="1:16" x14ac:dyDescent="0.35">
      <c r="A117" s="175" t="s">
        <v>151</v>
      </c>
      <c r="B117" s="134"/>
      <c r="C117" s="136"/>
      <c r="D117" s="135">
        <v>0</v>
      </c>
      <c r="E117" s="135">
        <v>0</v>
      </c>
      <c r="F117" s="135">
        <v>0</v>
      </c>
      <c r="G117" s="135">
        <v>0</v>
      </c>
      <c r="H117" s="135">
        <v>0</v>
      </c>
      <c r="I117" s="16">
        <f>SUM(C117:H117)</f>
        <v>0</v>
      </c>
      <c r="J117" s="120"/>
      <c r="K117" s="135">
        <v>0</v>
      </c>
      <c r="L117" s="120"/>
      <c r="M117" s="135">
        <v>0</v>
      </c>
      <c r="N117" s="135">
        <v>0</v>
      </c>
      <c r="O117" s="135">
        <v>0</v>
      </c>
      <c r="P117" s="122">
        <f t="shared" si="35"/>
        <v>0</v>
      </c>
    </row>
    <row r="118" spans="1:16" ht="15" thickBot="1" x14ac:dyDescent="0.4">
      <c r="A118" s="175" t="s">
        <v>152</v>
      </c>
      <c r="B118" s="134"/>
      <c r="C118" s="136"/>
      <c r="D118" s="135">
        <v>0</v>
      </c>
      <c r="E118" s="135">
        <v>0</v>
      </c>
      <c r="F118" s="135">
        <v>0</v>
      </c>
      <c r="G118" s="135">
        <v>0</v>
      </c>
      <c r="H118" s="135">
        <v>0</v>
      </c>
      <c r="I118" s="16">
        <f>SUM(C118:H118)</f>
        <v>0</v>
      </c>
      <c r="J118" s="120"/>
      <c r="K118" s="135">
        <v>0</v>
      </c>
      <c r="L118" s="120"/>
      <c r="M118" s="135">
        <v>0</v>
      </c>
      <c r="N118" s="135">
        <v>0</v>
      </c>
      <c r="O118" s="135">
        <v>0</v>
      </c>
      <c r="P118" s="137">
        <f t="shared" si="35"/>
        <v>0</v>
      </c>
    </row>
    <row r="119" spans="1:16" ht="15" thickBot="1" x14ac:dyDescent="0.4">
      <c r="A119" s="138" t="s">
        <v>15</v>
      </c>
      <c r="B119" s="134"/>
      <c r="C119" s="29"/>
      <c r="D119" s="168">
        <f>SUM(D114:D118)</f>
        <v>0</v>
      </c>
      <c r="E119" s="143">
        <f>SUM(E114:E118)</f>
        <v>0</v>
      </c>
      <c r="F119" s="141">
        <f>SUM(F114:F118)</f>
        <v>0</v>
      </c>
      <c r="G119" s="141">
        <f>SUM(G114:G118)</f>
        <v>0</v>
      </c>
      <c r="H119" s="143">
        <f t="shared" ref="H119" si="36">SUM(H114:H118)</f>
        <v>0</v>
      </c>
      <c r="I119" s="17">
        <f t="shared" ref="I119" si="37">SUM(D119:H119)</f>
        <v>0</v>
      </c>
      <c r="J119" s="120"/>
      <c r="K119" s="119">
        <f>SUM(K114:K118)</f>
        <v>0</v>
      </c>
      <c r="L119" s="120"/>
      <c r="M119" s="154">
        <f>SUM(M114:M118)</f>
        <v>0</v>
      </c>
      <c r="N119" s="140">
        <f>SUM(N114:N118)</f>
        <v>0</v>
      </c>
      <c r="O119" s="140">
        <f>SUM(O114:O118)</f>
        <v>0</v>
      </c>
      <c r="P119" s="119">
        <f t="shared" si="35"/>
        <v>0</v>
      </c>
    </row>
    <row r="120" spans="1:16" ht="29" x14ac:dyDescent="0.35">
      <c r="A120" s="190" t="s">
        <v>46</v>
      </c>
      <c r="B120" s="162" t="s">
        <v>120</v>
      </c>
      <c r="C120" s="107"/>
      <c r="D120" s="163"/>
      <c r="E120" s="164"/>
      <c r="F120" s="186"/>
      <c r="G120" s="186"/>
      <c r="H120" s="188"/>
      <c r="I120" s="13"/>
      <c r="J120" s="160"/>
      <c r="K120" s="148"/>
      <c r="L120" s="160"/>
      <c r="M120" s="149"/>
      <c r="N120" s="150"/>
      <c r="O120" s="151"/>
      <c r="P120" s="152"/>
    </row>
    <row r="121" spans="1:16" x14ac:dyDescent="0.35">
      <c r="A121" s="175" t="s">
        <v>41</v>
      </c>
      <c r="B121" s="134"/>
      <c r="C121" s="136"/>
      <c r="D121" s="135">
        <v>0</v>
      </c>
      <c r="E121" s="135">
        <v>0</v>
      </c>
      <c r="F121" s="135">
        <v>0</v>
      </c>
      <c r="G121" s="135">
        <v>0</v>
      </c>
      <c r="H121" s="135">
        <v>0</v>
      </c>
      <c r="I121" s="16">
        <f>SUM(C121:H121)</f>
        <v>0</v>
      </c>
      <c r="J121" s="120"/>
      <c r="K121" s="135">
        <v>0</v>
      </c>
      <c r="L121" s="120"/>
      <c r="M121" s="135">
        <v>0</v>
      </c>
      <c r="N121" s="135">
        <v>0</v>
      </c>
      <c r="O121" s="135">
        <v>0</v>
      </c>
      <c r="P121" s="122">
        <f t="shared" ref="P121:P126" si="38">SUM(M121:O121)</f>
        <v>0</v>
      </c>
    </row>
    <row r="122" spans="1:16" x14ac:dyDescent="0.35">
      <c r="A122" s="175" t="s">
        <v>42</v>
      </c>
      <c r="B122" s="134"/>
      <c r="C122" s="136"/>
      <c r="D122" s="135">
        <v>0</v>
      </c>
      <c r="E122" s="135">
        <v>0</v>
      </c>
      <c r="F122" s="135">
        <v>0</v>
      </c>
      <c r="G122" s="135">
        <v>0</v>
      </c>
      <c r="H122" s="135">
        <v>0</v>
      </c>
      <c r="I122" s="16">
        <f>SUM(C122:H122)</f>
        <v>0</v>
      </c>
      <c r="J122" s="120"/>
      <c r="K122" s="135">
        <v>0</v>
      </c>
      <c r="L122" s="120"/>
      <c r="M122" s="135">
        <v>0</v>
      </c>
      <c r="N122" s="135">
        <v>0</v>
      </c>
      <c r="O122" s="135">
        <v>0</v>
      </c>
      <c r="P122" s="122">
        <f t="shared" si="38"/>
        <v>0</v>
      </c>
    </row>
    <row r="123" spans="1:16" x14ac:dyDescent="0.35">
      <c r="A123" s="175" t="s">
        <v>45</v>
      </c>
      <c r="B123" s="134"/>
      <c r="C123" s="136"/>
      <c r="D123" s="135">
        <v>0</v>
      </c>
      <c r="E123" s="135">
        <v>0</v>
      </c>
      <c r="F123" s="135">
        <v>0</v>
      </c>
      <c r="G123" s="135">
        <v>0</v>
      </c>
      <c r="H123" s="135">
        <v>0</v>
      </c>
      <c r="I123" s="16">
        <f>SUM(C123:H123)</f>
        <v>0</v>
      </c>
      <c r="J123" s="120"/>
      <c r="K123" s="135">
        <v>0</v>
      </c>
      <c r="L123" s="120"/>
      <c r="M123" s="135">
        <v>0</v>
      </c>
      <c r="N123" s="135">
        <v>0</v>
      </c>
      <c r="O123" s="135">
        <v>0</v>
      </c>
      <c r="P123" s="122">
        <f t="shared" si="38"/>
        <v>0</v>
      </c>
    </row>
    <row r="124" spans="1:16" x14ac:dyDescent="0.35">
      <c r="A124" s="175" t="s">
        <v>151</v>
      </c>
      <c r="B124" s="134"/>
      <c r="C124" s="136"/>
      <c r="D124" s="135">
        <v>0</v>
      </c>
      <c r="E124" s="135">
        <v>0</v>
      </c>
      <c r="F124" s="135">
        <v>0</v>
      </c>
      <c r="G124" s="135">
        <v>0</v>
      </c>
      <c r="H124" s="135">
        <v>0</v>
      </c>
      <c r="I124" s="16">
        <f>SUM(C124:H124)</f>
        <v>0</v>
      </c>
      <c r="J124" s="120"/>
      <c r="K124" s="135">
        <v>0</v>
      </c>
      <c r="L124" s="120"/>
      <c r="M124" s="135">
        <v>0</v>
      </c>
      <c r="N124" s="135">
        <v>0</v>
      </c>
      <c r="O124" s="135">
        <v>0</v>
      </c>
      <c r="P124" s="122">
        <f t="shared" si="38"/>
        <v>0</v>
      </c>
    </row>
    <row r="125" spans="1:16" ht="15" thickBot="1" x14ac:dyDescent="0.4">
      <c r="A125" s="175" t="s">
        <v>152</v>
      </c>
      <c r="B125" s="134"/>
      <c r="C125" s="136"/>
      <c r="D125" s="135">
        <v>0</v>
      </c>
      <c r="E125" s="135">
        <v>0</v>
      </c>
      <c r="F125" s="135">
        <v>0</v>
      </c>
      <c r="G125" s="135">
        <v>0</v>
      </c>
      <c r="H125" s="135">
        <v>0</v>
      </c>
      <c r="I125" s="16">
        <f>SUM(C125:H125)</f>
        <v>0</v>
      </c>
      <c r="J125" s="120"/>
      <c r="K125" s="135">
        <v>0</v>
      </c>
      <c r="L125" s="120"/>
      <c r="M125" s="135">
        <v>0</v>
      </c>
      <c r="N125" s="135">
        <v>0</v>
      </c>
      <c r="O125" s="135">
        <v>0</v>
      </c>
      <c r="P125" s="137">
        <f t="shared" si="38"/>
        <v>0</v>
      </c>
    </row>
    <row r="126" spans="1:16" ht="15" thickBot="1" x14ac:dyDescent="0.4">
      <c r="A126" s="175"/>
      <c r="B126" s="134"/>
      <c r="C126" s="29"/>
      <c r="D126" s="168">
        <f>SUM(D121:D125)</f>
        <v>0</v>
      </c>
      <c r="E126" s="143">
        <f>SUM(E121:E125)</f>
        <v>0</v>
      </c>
      <c r="F126" s="143">
        <f>SUM(F121:F125)</f>
        <v>0</v>
      </c>
      <c r="G126" s="143">
        <f>SUM(G121:G125)</f>
        <v>0</v>
      </c>
      <c r="H126" s="143">
        <f t="shared" ref="H126" si="39">SUM(H121:H125)</f>
        <v>0</v>
      </c>
      <c r="I126" s="17">
        <f t="shared" ref="I126" si="40">SUM(D126:H126)</f>
        <v>0</v>
      </c>
      <c r="J126" s="120"/>
      <c r="K126" s="119">
        <f>SUM(K121:K125)</f>
        <v>0</v>
      </c>
      <c r="L126" s="120"/>
      <c r="M126" s="154">
        <f>SUM(M121:M125)</f>
        <v>0</v>
      </c>
      <c r="N126" s="140">
        <f>SUM(N121:N125)</f>
        <v>0</v>
      </c>
      <c r="O126" s="140">
        <f>SUM(O121:O125)</f>
        <v>0</v>
      </c>
      <c r="P126" s="119">
        <f t="shared" si="38"/>
        <v>0</v>
      </c>
    </row>
    <row r="127" spans="1:16" ht="85" customHeight="1" thickBot="1" x14ac:dyDescent="0.45">
      <c r="A127" s="192"/>
      <c r="B127" s="193" t="s">
        <v>48</v>
      </c>
      <c r="C127" s="194"/>
      <c r="D127" s="195" t="str">
        <f>(IF(D6="Select your funding source","",D6))</f>
        <v/>
      </c>
      <c r="E127" s="195" t="str">
        <f>(IF(E6="Select your funding source","",E6))</f>
        <v/>
      </c>
      <c r="F127" s="195" t="str">
        <f>(IF(F6="Select your funding source","",F6))</f>
        <v/>
      </c>
      <c r="G127" s="195" t="str">
        <f>(IF(G6="Select your funding source","",G6))</f>
        <v/>
      </c>
      <c r="H127" s="195" t="str">
        <f>(IF(H6="Select your funding source","",H6))</f>
        <v/>
      </c>
      <c r="I127" s="6"/>
      <c r="J127" s="196"/>
      <c r="K127" s="197" t="s">
        <v>49</v>
      </c>
      <c r="L127" s="196"/>
      <c r="M127" s="198" t="s">
        <v>50</v>
      </c>
      <c r="N127" s="199" t="s">
        <v>148</v>
      </c>
      <c r="O127" s="200" t="s">
        <v>51</v>
      </c>
      <c r="P127" s="201" t="s">
        <v>52</v>
      </c>
    </row>
    <row r="128" spans="1:16" x14ac:dyDescent="0.35">
      <c r="B128" s="202" t="s">
        <v>53</v>
      </c>
      <c r="C128" s="203"/>
      <c r="D128" s="204">
        <f>SUM(D9)</f>
        <v>0</v>
      </c>
      <c r="E128" s="205">
        <f>SUM(E9)</f>
        <v>0</v>
      </c>
      <c r="F128" s="205">
        <f>SUM(F9)</f>
        <v>0</v>
      </c>
      <c r="G128" s="206">
        <f>SUM(G9)</f>
        <v>0</v>
      </c>
      <c r="H128" s="206">
        <f>SUM(H9)</f>
        <v>0</v>
      </c>
      <c r="I128" s="16">
        <f t="shared" ref="I128:I133" si="41">SUM(C128:H128)</f>
        <v>0</v>
      </c>
      <c r="J128" s="120"/>
      <c r="K128" s="207">
        <f>SUM(K9)</f>
        <v>0</v>
      </c>
      <c r="L128" s="120"/>
      <c r="M128" s="208">
        <f>SUM(M9)</f>
        <v>0</v>
      </c>
      <c r="N128" s="209">
        <f>SUM(N9)</f>
        <v>0</v>
      </c>
      <c r="O128" s="210">
        <f>SUM(O9)</f>
        <v>0</v>
      </c>
      <c r="P128" s="211">
        <f t="shared" ref="P128:P133" si="42">SUM(M128:O128)</f>
        <v>0</v>
      </c>
    </row>
    <row r="129" spans="1:16" x14ac:dyDescent="0.35">
      <c r="B129" s="202" t="s">
        <v>54</v>
      </c>
      <c r="C129" s="203"/>
      <c r="D129" s="212">
        <f>SUM(D13,D17)</f>
        <v>0</v>
      </c>
      <c r="E129" s="209">
        <f>SUM(E13,E17)</f>
        <v>0</v>
      </c>
      <c r="F129" s="209">
        <f>SUM(F13,F17)</f>
        <v>0</v>
      </c>
      <c r="G129" s="209">
        <f>SUM(G13,G17)</f>
        <v>0</v>
      </c>
      <c r="H129" s="209">
        <f>SUM(H13,H17)</f>
        <v>0</v>
      </c>
      <c r="I129" s="16">
        <f t="shared" si="41"/>
        <v>0</v>
      </c>
      <c r="J129" s="120"/>
      <c r="K129" s="213">
        <f>SUM(K13,K17)</f>
        <v>0</v>
      </c>
      <c r="L129" s="120"/>
      <c r="M129" s="208">
        <f>SUM(M13,M17)</f>
        <v>0</v>
      </c>
      <c r="N129" s="209">
        <f>SUM(N13,N17)</f>
        <v>0</v>
      </c>
      <c r="O129" s="210">
        <f>SUM(O13,O17)</f>
        <v>0</v>
      </c>
      <c r="P129" s="214">
        <f t="shared" si="42"/>
        <v>0</v>
      </c>
    </row>
    <row r="130" spans="1:16" x14ac:dyDescent="0.35">
      <c r="B130" s="202" t="s">
        <v>55</v>
      </c>
      <c r="C130" s="203"/>
      <c r="D130" s="212">
        <f>SUM(D26)</f>
        <v>0</v>
      </c>
      <c r="E130" s="209">
        <f>SUM(E26)</f>
        <v>0</v>
      </c>
      <c r="F130" s="209">
        <f>SUM(F26)</f>
        <v>0</v>
      </c>
      <c r="G130" s="209">
        <f>SUM(G26)</f>
        <v>0</v>
      </c>
      <c r="H130" s="209">
        <f>SUM(H26)</f>
        <v>0</v>
      </c>
      <c r="I130" s="16">
        <f t="shared" si="41"/>
        <v>0</v>
      </c>
      <c r="J130" s="120"/>
      <c r="K130" s="213">
        <f>SUM(K26)</f>
        <v>0</v>
      </c>
      <c r="L130" s="120"/>
      <c r="M130" s="208">
        <f>SUM(M26)</f>
        <v>0</v>
      </c>
      <c r="N130" s="209">
        <f>SUM(N26)</f>
        <v>0</v>
      </c>
      <c r="O130" s="210">
        <f>SUM(O26)</f>
        <v>0</v>
      </c>
      <c r="P130" s="214">
        <f t="shared" si="42"/>
        <v>0</v>
      </c>
    </row>
    <row r="131" spans="1:16" x14ac:dyDescent="0.35">
      <c r="B131" s="202" t="s">
        <v>56</v>
      </c>
      <c r="C131" s="29"/>
      <c r="D131" s="140">
        <f>SUM(D33,D41,D49,D57,D65,D73,D81,D89,)</f>
        <v>0</v>
      </c>
      <c r="E131" s="140">
        <f t="shared" ref="E131:H131" si="43">SUM(E33,E41,E49,E57,E65,E73,E81,E89,)</f>
        <v>0</v>
      </c>
      <c r="F131" s="140">
        <f t="shared" si="43"/>
        <v>0</v>
      </c>
      <c r="G131" s="140">
        <f t="shared" si="43"/>
        <v>0</v>
      </c>
      <c r="H131" s="140">
        <f t="shared" si="43"/>
        <v>0</v>
      </c>
      <c r="I131" s="16">
        <f t="shared" si="41"/>
        <v>0</v>
      </c>
      <c r="J131" s="120"/>
      <c r="K131" s="122">
        <f>SUM(K33,K41,K49,K65,K73,K81,K89)</f>
        <v>0</v>
      </c>
      <c r="L131" s="120"/>
      <c r="M131" s="154">
        <f>SUM(M33,M41,M49,M65,M73,M81,M89,)</f>
        <v>0</v>
      </c>
      <c r="N131" s="141">
        <f>SUM(N33,N41,N49,N65,N73,N81,N89,)</f>
        <v>0</v>
      </c>
      <c r="O131" s="139">
        <f>SUM(O33,O41,O49,O65,O73,O81,O89,)</f>
        <v>0</v>
      </c>
      <c r="P131" s="122">
        <f t="shared" si="42"/>
        <v>0</v>
      </c>
    </row>
    <row r="132" spans="1:16" ht="15" thickBot="1" x14ac:dyDescent="0.4">
      <c r="B132" s="202" t="s">
        <v>57</v>
      </c>
      <c r="C132" s="203"/>
      <c r="D132" s="215">
        <f>SUM(D126,D119,D112,D104,D97)</f>
        <v>0</v>
      </c>
      <c r="E132" s="216">
        <f>SUM(E126,E119,E112,E104,E97)</f>
        <v>0</v>
      </c>
      <c r="F132" s="216">
        <f>SUM(F126,F119,F112,F104,F97)</f>
        <v>0</v>
      </c>
      <c r="G132" s="216">
        <f>SUM(G126,G119,G112,G104,G97)</f>
        <v>0</v>
      </c>
      <c r="H132" s="216">
        <f>SUM(H126,H119,H112,H104,H97)</f>
        <v>0</v>
      </c>
      <c r="I132" s="16">
        <f t="shared" si="41"/>
        <v>0</v>
      </c>
      <c r="J132" s="120"/>
      <c r="K132" s="217">
        <f>SUM(K126,K112,K104,K97)</f>
        <v>0</v>
      </c>
      <c r="L132" s="120"/>
      <c r="M132" s="218">
        <f>SUM(M126,M112,M104,M97)</f>
        <v>0</v>
      </c>
      <c r="N132" s="216">
        <f>SUM(N126,N112,N104,N97)</f>
        <v>0</v>
      </c>
      <c r="O132" s="219">
        <f>SUM(O126,O112,O104,O97)</f>
        <v>0</v>
      </c>
      <c r="P132" s="155">
        <f t="shared" si="42"/>
        <v>0</v>
      </c>
    </row>
    <row r="133" spans="1:16" ht="15" thickBot="1" x14ac:dyDescent="0.4">
      <c r="B133" s="220" t="s">
        <v>58</v>
      </c>
      <c r="C133" s="29"/>
      <c r="D133" s="221">
        <f t="shared" ref="D133:H133" si="44">SUM(D128:D132)</f>
        <v>0</v>
      </c>
      <c r="E133" s="222">
        <f t="shared" si="44"/>
        <v>0</v>
      </c>
      <c r="F133" s="222">
        <f t="shared" si="44"/>
        <v>0</v>
      </c>
      <c r="G133" s="222">
        <f t="shared" si="44"/>
        <v>0</v>
      </c>
      <c r="H133" s="222">
        <f t="shared" si="44"/>
        <v>0</v>
      </c>
      <c r="I133" s="223">
        <f t="shared" si="41"/>
        <v>0</v>
      </c>
      <c r="J133" s="120"/>
      <c r="K133" s="119">
        <f>SUM(K128:K132)</f>
        <v>0</v>
      </c>
      <c r="L133" s="120"/>
      <c r="M133" s="224">
        <f>SUM(M128:M132)</f>
        <v>0</v>
      </c>
      <c r="N133" s="222">
        <f>SUM(N128:N132)</f>
        <v>0</v>
      </c>
      <c r="O133" s="225">
        <f>SUM(O128:O132)</f>
        <v>0</v>
      </c>
      <c r="P133" s="119">
        <f t="shared" si="42"/>
        <v>0</v>
      </c>
    </row>
    <row r="134" spans="1:16" ht="29.5" thickBot="1" x14ac:dyDescent="0.4">
      <c r="B134" s="226" t="s">
        <v>59</v>
      </c>
      <c r="C134" s="227"/>
      <c r="D134" s="228">
        <v>0</v>
      </c>
      <c r="E134" s="229">
        <v>0</v>
      </c>
      <c r="F134" s="229">
        <v>0</v>
      </c>
      <c r="G134" s="229">
        <v>0</v>
      </c>
      <c r="H134" s="229">
        <v>0</v>
      </c>
      <c r="I134" s="230"/>
      <c r="J134" s="231"/>
      <c r="K134" s="232"/>
      <c r="L134" s="231"/>
      <c r="M134" s="232"/>
      <c r="N134" s="232"/>
      <c r="O134" s="232"/>
      <c r="P134" s="233"/>
    </row>
    <row r="135" spans="1:16" ht="15" thickBot="1" x14ac:dyDescent="0.4">
      <c r="B135" s="76"/>
      <c r="C135" s="76"/>
      <c r="D135" s="234"/>
      <c r="E135" s="234"/>
      <c r="F135" s="234"/>
      <c r="G135" s="234"/>
      <c r="H135" s="234"/>
      <c r="I135" s="235"/>
      <c r="J135" s="236"/>
      <c r="K135" s="233"/>
      <c r="L135" s="236"/>
      <c r="M135" s="232"/>
      <c r="N135" s="232"/>
      <c r="O135" s="232"/>
      <c r="P135" s="232"/>
    </row>
    <row r="136" spans="1:16" ht="15" thickBot="1" x14ac:dyDescent="0.4">
      <c r="A136" s="76" t="s">
        <v>60</v>
      </c>
      <c r="B136" s="76"/>
      <c r="C136" s="76"/>
      <c r="D136" s="77"/>
      <c r="E136" s="77"/>
      <c r="F136" s="77"/>
      <c r="G136" s="77"/>
      <c r="H136" s="77"/>
      <c r="I136" s="237">
        <f>SUM(C134:H134)</f>
        <v>0</v>
      </c>
      <c r="J136" s="238"/>
      <c r="K136" s="239"/>
      <c r="L136" s="238"/>
      <c r="M136" s="240"/>
      <c r="N136" s="240"/>
      <c r="O136" s="240"/>
      <c r="P136" s="240"/>
    </row>
    <row r="137" spans="1:16" x14ac:dyDescent="0.35">
      <c r="A137" s="76" t="s">
        <v>61</v>
      </c>
      <c r="B137" s="76"/>
      <c r="C137" s="76"/>
      <c r="D137" s="240"/>
      <c r="E137" s="241"/>
      <c r="F137" s="241"/>
      <c r="G137" s="241"/>
      <c r="H137" s="241"/>
      <c r="I137" s="77"/>
      <c r="J137" s="242"/>
      <c r="K137" s="239"/>
      <c r="L137" s="242"/>
      <c r="M137" s="239"/>
      <c r="N137" s="240"/>
      <c r="O137" s="77"/>
      <c r="P137" s="77"/>
    </row>
    <row r="138" spans="1:16" x14ac:dyDescent="0.35">
      <c r="A138" s="76" t="s">
        <v>62</v>
      </c>
      <c r="B138" s="76"/>
      <c r="C138" s="76"/>
      <c r="D138" s="77"/>
      <c r="E138" s="241"/>
      <c r="F138" s="241"/>
      <c r="G138" s="241"/>
      <c r="H138" s="241"/>
      <c r="I138" s="77"/>
      <c r="J138" s="242"/>
      <c r="K138" s="239"/>
      <c r="L138" s="242"/>
      <c r="M138" s="233"/>
      <c r="N138" s="77"/>
      <c r="O138" s="77"/>
      <c r="P138" s="77"/>
    </row>
  </sheetData>
  <mergeCells count="2">
    <mergeCell ref="M3:P5"/>
    <mergeCell ref="K5:K8"/>
  </mergeCells>
  <conditionalFormatting sqref="D4">
    <cfRule type="expression" dxfId="3" priority="6">
      <formula>$D$7="(July1-Sept29)"</formula>
    </cfRule>
  </conditionalFormatting>
  <conditionalFormatting sqref="D7:H7">
    <cfRule type="containsText" dxfId="2" priority="1" operator="containsText" text="Sept30-Jun30">
      <formula>NOT(ISERROR(SEARCH("Sept30-Jun30",D7)))</formula>
    </cfRule>
    <cfRule type="containsText" dxfId="1" priority="2" operator="containsText" text="Funds Expired">
      <formula>NOT(ISERROR(SEARCH("Funds Expired",D7)))</formula>
    </cfRule>
    <cfRule type="containsText" dxfId="0" priority="5" operator="containsText" text="July1-Sept">
      <formula>NOT(ISERROR(SEARCH("July1-Sept",D7)))</formula>
    </cfRule>
  </conditionalFormatting>
  <pageMargins left="0.5" right="0.5" top="0.6" bottom="0.6" header="0.3" footer="0.3"/>
  <pageSetup scale="55" fitToHeight="4" orientation="landscape" r:id="rId1"/>
  <headerFooter differentFirst="1">
    <oddHeader>&amp;R&amp;16&amp;A</oddHeader>
    <oddFooter>&amp;L&amp;12&amp;F&amp;R&amp;12page &amp;P of &amp;N</oddFooter>
  </headerFooter>
  <ignoredErrors>
    <ignoredError sqref="D33:H33 D41:H41 D49:H49 D65:H65 D126:H126 D119:H119 D104:H104 D97:H97 D89:H89 D81:H81 D73:H73 D128:H130 I133 D132:H133" unlockedFormula="1"/>
  </ignoredErrors>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75E695DE-64CB-4BCC-8577-3891119F2CF8}">
          <x14:formula1>
            <xm:f>Instructions!$B$51:$B$90</xm:f>
          </x14:formula1>
          <xm:sqref>B74 B66</xm:sqref>
        </x14:dataValidation>
        <x14:dataValidation type="list" allowBlank="1" showInputMessage="1" showErrorMessage="1" xr:uid="{BAC0662A-3438-4F45-B6AF-9B61F2BD0391}">
          <x14:formula1>
            <xm:f>Instructions!$Q$50:$Q$64</xm:f>
          </x14:formula1>
          <xm:sqref>D6:H6</xm:sqref>
        </x14:dataValidation>
        <x14:dataValidation type="list" allowBlank="1" showInputMessage="1" showErrorMessage="1" promptTitle="Enter the BARS - CSAP - IOM code" prompt="Please select the BARS - CSAP - IOM code for this program" xr:uid="{5B053331-30CE-4F66-ABBF-D311FC18A84C}">
          <x14:formula1>
            <xm:f>Instructions!$B$51:$B$70</xm:f>
          </x14:formula1>
          <xm:sqref>C66 C74</xm:sqref>
        </x14:dataValidation>
        <x14:dataValidation type="list" allowBlank="1" showInputMessage="1" showErrorMessage="1" promptTitle="Enter the BARS - CSAP - IOM code" prompt="Please select the BARS - CSAP - IOM code for this program " xr:uid="{B1F058A6-06B9-4B26-9B86-45756530AA36}">
          <x14:formula1>
            <xm:f>Instructions!$B$51:$B$70</xm:f>
          </x14:formula1>
          <xm:sqref>C50 C82 C42 C58</xm:sqref>
        </x14:dataValidation>
        <x14:dataValidation type="list" allowBlank="1" showInputMessage="1" showErrorMessage="1" promptTitle="BARS - CSAP - IOM code" prompt="Select the BARS - CSAP - IOM code for this program" xr:uid="{342C3C47-35AD-464E-9909-4C826DA67A91}">
          <x14:formula1>
            <xm:f>Instructions!$B$51:$B$70</xm:f>
          </x14:formula1>
          <xm:sqref>C34</xm:sqref>
        </x14:dataValidation>
        <x14:dataValidation type="list" allowBlank="1" showInputMessage="1" showErrorMessage="1" promptTitle="Enter the BARS - CSAP - IOM code" prompt="Please select the BARS - CSAP - IOM code for this program " xr:uid="{5189156E-3852-4751-ADC4-8100382B0333}">
          <x14:formula1>
            <xm:f>Instructions!$B$51:$B$90</xm:f>
          </x14:formula1>
          <xm:sqref>B34 B42 B50 B58</xm:sqref>
        </x14:dataValidation>
        <x14:dataValidation type="list" allowBlank="1" showInputMessage="1" showErrorMessage="1" promptTitle="Enter the BARS - CSAP - IOM code" prompt="Please select the BARS - CSAP - IOM code for this program " xr:uid="{6435CFEB-488F-4CF7-B69C-5AF4EA579090}">
          <x14:formula1>
            <xm:f>Instructions!$B$93:$B$94</xm:f>
          </x14:formula1>
          <xm:sqref>B82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A153-36FA-4B71-A051-CDCCCCB32983}">
  <sheetPr codeName="Sheet4">
    <tabColor theme="9" tint="0.79998168889431442"/>
    <pageSetUpPr fitToPage="1"/>
  </sheetPr>
  <dimension ref="A1:P123"/>
  <sheetViews>
    <sheetView workbookViewId="0">
      <selection activeCell="N3" sqref="N3"/>
    </sheetView>
  </sheetViews>
  <sheetFormatPr defaultRowHeight="14.5" x14ac:dyDescent="0.35"/>
  <cols>
    <col min="1" max="1" width="34" customWidth="1"/>
    <col min="2" max="2" width="7" customWidth="1"/>
    <col min="3" max="3" width="2.81640625" customWidth="1"/>
    <col min="4" max="9" width="15.81640625" customWidth="1"/>
    <col min="10" max="10" width="4.81640625" customWidth="1"/>
    <col min="11" max="11" width="20.81640625" customWidth="1"/>
    <col min="12" max="12" width="4.81640625" customWidth="1"/>
    <col min="13" max="16" width="15.81640625" customWidth="1"/>
  </cols>
  <sheetData>
    <row r="1" spans="1:16" x14ac:dyDescent="0.35">
      <c r="C1" s="28"/>
    </row>
    <row r="2" spans="1:16" ht="53" thickBot="1" x14ac:dyDescent="0.6">
      <c r="A2" s="19" t="s">
        <v>48</v>
      </c>
      <c r="B2" s="20"/>
      <c r="C2" s="29"/>
      <c r="D2" s="32" t="str">
        <f>'Y2 Budget'!D127</f>
        <v/>
      </c>
      <c r="E2" s="32" t="str">
        <f>'Y2 Budget'!E127</f>
        <v/>
      </c>
      <c r="F2" s="32" t="str">
        <f>'Y2 Budget'!F127</f>
        <v/>
      </c>
      <c r="G2" s="32" t="str">
        <f>'Y2 Budget'!G127</f>
        <v/>
      </c>
      <c r="H2" s="32" t="str">
        <f>'Y2 Budget'!H127</f>
        <v/>
      </c>
      <c r="I2" s="21" t="s">
        <v>52</v>
      </c>
      <c r="J2" s="1"/>
      <c r="K2" s="22" t="s">
        <v>63</v>
      </c>
      <c r="L2" s="1"/>
      <c r="M2" s="55" t="s">
        <v>50</v>
      </c>
      <c r="N2" s="55" t="s">
        <v>7</v>
      </c>
      <c r="O2" s="55" t="s">
        <v>8</v>
      </c>
      <c r="P2" s="23" t="s">
        <v>52</v>
      </c>
    </row>
    <row r="3" spans="1:16" ht="24" customHeight="1" x14ac:dyDescent="0.55000000000000004">
      <c r="A3" s="33" t="s">
        <v>53</v>
      </c>
      <c r="B3" s="24"/>
      <c r="C3" s="28"/>
      <c r="D3" s="43">
        <f>SUM('Y2 Budget'!D128)</f>
        <v>0</v>
      </c>
      <c r="E3" s="43">
        <f>SUM('Y2 Budget'!E128)</f>
        <v>0</v>
      </c>
      <c r="F3" s="43">
        <f>SUM('Y2 Budget'!F128)</f>
        <v>0</v>
      </c>
      <c r="G3" s="43">
        <f>SUM('Y2 Budget'!G128)</f>
        <v>0</v>
      </c>
      <c r="H3" s="43">
        <f>SUM('Y2 Budget'!H128)</f>
        <v>0</v>
      </c>
      <c r="I3" s="44">
        <f t="shared" ref="I3:I8" si="0">SUM(C3:H3)</f>
        <v>0</v>
      </c>
      <c r="J3" s="1"/>
      <c r="K3" s="47">
        <f>SUM('Y2 Budget'!K128)</f>
        <v>0</v>
      </c>
      <c r="L3" s="1"/>
      <c r="M3" s="59">
        <f>SUM('Y2 Budget'!M128)</f>
        <v>0</v>
      </c>
      <c r="N3" s="60">
        <f>SUM('Y2 Budget'!N128)</f>
        <v>0</v>
      </c>
      <c r="O3" s="61">
        <f>SUM('Y2 Budget'!O128)</f>
        <v>0</v>
      </c>
      <c r="P3" s="53">
        <f t="shared" ref="P3:P8" si="1">SUM(M3:O3)</f>
        <v>0</v>
      </c>
    </row>
    <row r="4" spans="1:16" ht="24" customHeight="1" x14ac:dyDescent="0.45">
      <c r="A4" s="33" t="s">
        <v>54</v>
      </c>
      <c r="B4" s="24"/>
      <c r="C4" s="30"/>
      <c r="D4" s="43">
        <f>SUM('Y2 Budget'!D129)</f>
        <v>0</v>
      </c>
      <c r="E4" s="43">
        <f>SUM('Y2 Budget'!E129)</f>
        <v>0</v>
      </c>
      <c r="F4" s="43">
        <f>SUM('Y2 Budget'!F129)</f>
        <v>0</v>
      </c>
      <c r="G4" s="43">
        <f>SUM('Y2 Budget'!G129)</f>
        <v>0</v>
      </c>
      <c r="H4" s="43">
        <f>SUM('Y2 Budget'!H129)</f>
        <v>0</v>
      </c>
      <c r="I4" s="45">
        <f t="shared" si="0"/>
        <v>0</v>
      </c>
      <c r="J4" s="3"/>
      <c r="K4" s="48">
        <f>SUM('Y2 Budget'!K129)</f>
        <v>0</v>
      </c>
      <c r="L4" s="3"/>
      <c r="M4" s="50">
        <f>SUM('Y2 Budget'!M129)</f>
        <v>0</v>
      </c>
      <c r="N4" s="51">
        <f>SUM('Y2 Budget'!N129)</f>
        <v>0</v>
      </c>
      <c r="O4" s="52">
        <f>SUM('Y2 Budget'!O129)</f>
        <v>0</v>
      </c>
      <c r="P4" s="53">
        <f t="shared" si="1"/>
        <v>0</v>
      </c>
    </row>
    <row r="5" spans="1:16" ht="24" customHeight="1" x14ac:dyDescent="0.45">
      <c r="A5" s="33" t="s">
        <v>55</v>
      </c>
      <c r="B5" s="24"/>
      <c r="C5" s="30"/>
      <c r="D5" s="43">
        <f>SUM('Y2 Budget'!D130)</f>
        <v>0</v>
      </c>
      <c r="E5" s="43">
        <f>SUM('Y2 Budget'!E130)</f>
        <v>0</v>
      </c>
      <c r="F5" s="43">
        <f>SUM('Y2 Budget'!F130)</f>
        <v>0</v>
      </c>
      <c r="G5" s="43">
        <f>SUM('Y2 Budget'!G130)</f>
        <v>0</v>
      </c>
      <c r="H5" s="43">
        <f>SUM('Y2 Budget'!H130)</f>
        <v>0</v>
      </c>
      <c r="I5" s="45">
        <f t="shared" si="0"/>
        <v>0</v>
      </c>
      <c r="J5" s="3"/>
      <c r="K5" s="48">
        <f>SUM('Y2 Budget'!K130)</f>
        <v>0</v>
      </c>
      <c r="L5" s="3"/>
      <c r="M5" s="50">
        <f>SUM('Y2 Budget'!M130)</f>
        <v>0</v>
      </c>
      <c r="N5" s="51">
        <f>SUM('Y2 Budget'!N130)</f>
        <v>0</v>
      </c>
      <c r="O5" s="52">
        <f>SUM('Y2 Budget'!O130)</f>
        <v>0</v>
      </c>
      <c r="P5" s="53">
        <f t="shared" si="1"/>
        <v>0</v>
      </c>
    </row>
    <row r="6" spans="1:16" ht="24" customHeight="1" x14ac:dyDescent="0.4">
      <c r="A6" s="33" t="s">
        <v>56</v>
      </c>
      <c r="B6" s="24"/>
      <c r="C6" s="31"/>
      <c r="D6" s="43">
        <f>SUM('Y2 Budget'!D131)</f>
        <v>0</v>
      </c>
      <c r="E6" s="43">
        <f>SUM('Y2 Budget'!E131)</f>
        <v>0</v>
      </c>
      <c r="F6" s="43">
        <f>SUM('Y2 Budget'!F131)</f>
        <v>0</v>
      </c>
      <c r="G6" s="43">
        <f>SUM('Y2 Budget'!G131)</f>
        <v>0</v>
      </c>
      <c r="H6" s="43">
        <f>SUM('Y2 Budget'!H131)</f>
        <v>0</v>
      </c>
      <c r="I6" s="45">
        <f t="shared" si="0"/>
        <v>0</v>
      </c>
      <c r="J6" s="5"/>
      <c r="K6" s="48">
        <f>SUM('Y2 Budget'!K131)</f>
        <v>0</v>
      </c>
      <c r="L6" s="5"/>
      <c r="M6" s="50">
        <f>SUM('Y2 Budget'!M131)</f>
        <v>0</v>
      </c>
      <c r="N6" s="51">
        <f>SUM('Y2 Budget'!N131)</f>
        <v>0</v>
      </c>
      <c r="O6" s="52">
        <f>SUM('Y2 Budget'!O131)</f>
        <v>0</v>
      </c>
      <c r="P6" s="53">
        <f t="shared" si="1"/>
        <v>0</v>
      </c>
    </row>
    <row r="7" spans="1:16" ht="24" customHeight="1" thickBot="1" x14ac:dyDescent="0.45">
      <c r="A7" s="33" t="s">
        <v>57</v>
      </c>
      <c r="B7" s="24"/>
      <c r="C7" s="28"/>
      <c r="D7" s="43">
        <f>SUM('Y2 Budget'!D132)</f>
        <v>0</v>
      </c>
      <c r="E7" s="43">
        <f>SUM('Y2 Budget'!E132)</f>
        <v>0</v>
      </c>
      <c r="F7" s="43">
        <f>SUM('Y2 Budget'!F132)</f>
        <v>0</v>
      </c>
      <c r="G7" s="43">
        <f>SUM('Y2 Budget'!G132)</f>
        <v>0</v>
      </c>
      <c r="H7" s="43">
        <f>SUM('Y2 Budget'!H132)</f>
        <v>0</v>
      </c>
      <c r="I7" s="45">
        <f t="shared" si="0"/>
        <v>0</v>
      </c>
      <c r="J7" s="7"/>
      <c r="K7" s="49">
        <f>SUM('Y2 Budget'!K132)</f>
        <v>0</v>
      </c>
      <c r="L7" s="7"/>
      <c r="M7" s="62">
        <f>SUM('Y2 Budget'!M132)</f>
        <v>0</v>
      </c>
      <c r="N7" s="63">
        <f>SUM('Y2 Budget'!N132)</f>
        <v>0</v>
      </c>
      <c r="O7" s="64">
        <f>SUM('Y2 Budget'!O132)</f>
        <v>0</v>
      </c>
      <c r="P7" s="53">
        <f t="shared" si="1"/>
        <v>0</v>
      </c>
    </row>
    <row r="8" spans="1:16" ht="16.5" thickBot="1" x14ac:dyDescent="0.45">
      <c r="A8" s="261" t="s">
        <v>70</v>
      </c>
      <c r="B8" s="262"/>
      <c r="C8" s="30"/>
      <c r="D8" s="25">
        <f t="shared" ref="D8:G8" si="2">SUM(D3:D7)</f>
        <v>0</v>
      </c>
      <c r="E8" s="25">
        <f t="shared" si="2"/>
        <v>0</v>
      </c>
      <c r="F8" s="25">
        <f t="shared" si="2"/>
        <v>0</v>
      </c>
      <c r="G8" s="25">
        <f t="shared" si="2"/>
        <v>0</v>
      </c>
      <c r="H8" s="25">
        <f>SUM(H3:H7)</f>
        <v>0</v>
      </c>
      <c r="I8" s="46">
        <f t="shared" si="0"/>
        <v>0</v>
      </c>
      <c r="J8" s="8"/>
      <c r="K8" s="26">
        <f>SUM(K3:K7)</f>
        <v>0</v>
      </c>
      <c r="L8" s="8"/>
      <c r="M8" s="56">
        <f>SUM(M3:M7)</f>
        <v>0</v>
      </c>
      <c r="N8" s="57">
        <f>SUM(N3:N7)</f>
        <v>0</v>
      </c>
      <c r="O8" s="58">
        <f>SUM(O3:O7)</f>
        <v>0</v>
      </c>
      <c r="P8" s="54">
        <f t="shared" si="1"/>
        <v>0</v>
      </c>
    </row>
    <row r="9" spans="1:16" x14ac:dyDescent="0.35">
      <c r="C9" s="34"/>
    </row>
    <row r="10" spans="1:16" x14ac:dyDescent="0.35">
      <c r="C10" s="35"/>
    </row>
    <row r="11" spans="1:16" x14ac:dyDescent="0.35">
      <c r="C11" s="36"/>
    </row>
    <row r="12" spans="1:16" x14ac:dyDescent="0.35">
      <c r="C12" s="34"/>
    </row>
    <row r="13" spans="1:16" x14ac:dyDescent="0.35">
      <c r="C13" s="34"/>
    </row>
    <row r="14" spans="1:16" x14ac:dyDescent="0.35">
      <c r="C14" s="34"/>
    </row>
    <row r="15" spans="1:16" x14ac:dyDescent="0.35">
      <c r="C15" s="34"/>
    </row>
    <row r="16" spans="1:16" x14ac:dyDescent="0.35">
      <c r="C16" s="34"/>
    </row>
    <row r="17" spans="3:3" x14ac:dyDescent="0.35">
      <c r="C17" s="34"/>
    </row>
    <row r="18" spans="3:3" x14ac:dyDescent="0.35">
      <c r="C18" s="34"/>
    </row>
    <row r="19" spans="3:3" x14ac:dyDescent="0.35">
      <c r="C19" s="35"/>
    </row>
    <row r="20" spans="3:3" x14ac:dyDescent="0.35">
      <c r="C20" s="37"/>
    </row>
    <row r="21" spans="3:3" x14ac:dyDescent="0.35">
      <c r="C21" s="36"/>
    </row>
    <row r="22" spans="3:3" x14ac:dyDescent="0.35">
      <c r="C22" s="34"/>
    </row>
    <row r="23" spans="3:3" x14ac:dyDescent="0.35">
      <c r="C23" s="34"/>
    </row>
    <row r="24" spans="3:3" x14ac:dyDescent="0.35">
      <c r="C24" s="34"/>
    </row>
    <row r="25" spans="3:3" x14ac:dyDescent="0.35">
      <c r="C25" s="34"/>
    </row>
    <row r="26" spans="3:3" x14ac:dyDescent="0.35">
      <c r="C26" s="35"/>
    </row>
    <row r="27" spans="3:3" x14ac:dyDescent="0.35">
      <c r="C27" s="38"/>
    </row>
    <row r="28" spans="3:3" x14ac:dyDescent="0.35">
      <c r="C28" s="34"/>
    </row>
    <row r="29" spans="3:3" x14ac:dyDescent="0.35">
      <c r="C29" s="34"/>
    </row>
    <row r="30" spans="3:3" x14ac:dyDescent="0.35">
      <c r="C30" s="34"/>
    </row>
    <row r="31" spans="3:3" x14ac:dyDescent="0.35">
      <c r="C31" s="34"/>
    </row>
    <row r="32" spans="3:3" x14ac:dyDescent="0.35">
      <c r="C32" s="34"/>
    </row>
    <row r="33" spans="3:3" x14ac:dyDescent="0.35">
      <c r="C33" s="34"/>
    </row>
    <row r="34" spans="3:3" x14ac:dyDescent="0.35">
      <c r="C34" s="35"/>
    </row>
    <row r="35" spans="3:3" x14ac:dyDescent="0.35">
      <c r="C35" s="38"/>
    </row>
    <row r="36" spans="3:3" x14ac:dyDescent="0.35">
      <c r="C36" s="34"/>
    </row>
    <row r="37" spans="3:3" x14ac:dyDescent="0.35">
      <c r="C37" s="34"/>
    </row>
    <row r="38" spans="3:3" x14ac:dyDescent="0.35">
      <c r="C38" s="34"/>
    </row>
    <row r="39" spans="3:3" x14ac:dyDescent="0.35">
      <c r="C39" s="34"/>
    </row>
    <row r="40" spans="3:3" x14ac:dyDescent="0.35">
      <c r="C40" s="34"/>
    </row>
    <row r="41" spans="3:3" x14ac:dyDescent="0.35">
      <c r="C41" s="34"/>
    </row>
    <row r="42" spans="3:3" x14ac:dyDescent="0.35">
      <c r="C42" s="35"/>
    </row>
    <row r="43" spans="3:3" x14ac:dyDescent="0.35">
      <c r="C43" s="38"/>
    </row>
    <row r="44" spans="3:3" x14ac:dyDescent="0.35">
      <c r="C44" s="34"/>
    </row>
    <row r="45" spans="3:3" x14ac:dyDescent="0.35">
      <c r="C45" s="34"/>
    </row>
    <row r="46" spans="3:3" x14ac:dyDescent="0.35">
      <c r="C46" s="34"/>
    </row>
    <row r="47" spans="3:3" x14ac:dyDescent="0.35">
      <c r="C47" s="34"/>
    </row>
    <row r="48" spans="3:3" x14ac:dyDescent="0.35">
      <c r="C48" s="34"/>
    </row>
    <row r="49" spans="3:3" x14ac:dyDescent="0.35">
      <c r="C49" s="34"/>
    </row>
    <row r="50" spans="3:3" x14ac:dyDescent="0.35">
      <c r="C50" s="35"/>
    </row>
    <row r="51" spans="3:3" x14ac:dyDescent="0.35">
      <c r="C51" s="38"/>
    </row>
    <row r="52" spans="3:3" x14ac:dyDescent="0.35">
      <c r="C52" s="34"/>
    </row>
    <row r="53" spans="3:3" x14ac:dyDescent="0.35">
      <c r="C53" s="34"/>
    </row>
    <row r="54" spans="3:3" x14ac:dyDescent="0.35">
      <c r="C54" s="34"/>
    </row>
    <row r="55" spans="3:3" x14ac:dyDescent="0.35">
      <c r="C55" s="34"/>
    </row>
    <row r="56" spans="3:3" x14ac:dyDescent="0.35">
      <c r="C56" s="34"/>
    </row>
    <row r="57" spans="3:3" x14ac:dyDescent="0.35">
      <c r="C57" s="34"/>
    </row>
    <row r="58" spans="3:3" x14ac:dyDescent="0.35">
      <c r="C58" s="35"/>
    </row>
    <row r="59" spans="3:3" x14ac:dyDescent="0.35">
      <c r="C59" s="38"/>
    </row>
    <row r="60" spans="3:3" x14ac:dyDescent="0.35">
      <c r="C60" s="34"/>
    </row>
    <row r="61" spans="3:3" x14ac:dyDescent="0.35">
      <c r="C61" s="34"/>
    </row>
    <row r="62" spans="3:3" x14ac:dyDescent="0.35">
      <c r="C62" s="34"/>
    </row>
    <row r="63" spans="3:3" x14ac:dyDescent="0.35">
      <c r="C63" s="34"/>
    </row>
    <row r="64" spans="3:3" x14ac:dyDescent="0.35">
      <c r="C64" s="34"/>
    </row>
    <row r="65" spans="3:3" x14ac:dyDescent="0.35">
      <c r="C65" s="34"/>
    </row>
    <row r="66" spans="3:3" x14ac:dyDescent="0.35">
      <c r="C66" s="35"/>
    </row>
    <row r="67" spans="3:3" x14ac:dyDescent="0.35">
      <c r="C67" s="38"/>
    </row>
    <row r="68" spans="3:3" x14ac:dyDescent="0.35">
      <c r="C68" s="34"/>
    </row>
    <row r="69" spans="3:3" x14ac:dyDescent="0.35">
      <c r="C69" s="34"/>
    </row>
    <row r="70" spans="3:3" x14ac:dyDescent="0.35">
      <c r="C70" s="34"/>
    </row>
    <row r="71" spans="3:3" x14ac:dyDescent="0.35">
      <c r="C71" s="34"/>
    </row>
    <row r="72" spans="3:3" x14ac:dyDescent="0.35">
      <c r="C72" s="34"/>
    </row>
    <row r="73" spans="3:3" x14ac:dyDescent="0.35">
      <c r="C73" s="34"/>
    </row>
    <row r="74" spans="3:3" x14ac:dyDescent="0.35">
      <c r="C74" s="35"/>
    </row>
    <row r="75" spans="3:3" x14ac:dyDescent="0.35">
      <c r="C75" s="37"/>
    </row>
    <row r="76" spans="3:3" x14ac:dyDescent="0.35">
      <c r="C76" s="36"/>
    </row>
    <row r="77" spans="3:3" x14ac:dyDescent="0.35">
      <c r="C77" s="34"/>
    </row>
    <row r="78" spans="3:3" x14ac:dyDescent="0.35">
      <c r="C78" s="34"/>
    </row>
    <row r="79" spans="3:3" x14ac:dyDescent="0.35">
      <c r="C79" s="34"/>
    </row>
    <row r="80" spans="3:3" x14ac:dyDescent="0.35">
      <c r="C80" s="34"/>
    </row>
    <row r="81" spans="3:3" x14ac:dyDescent="0.35">
      <c r="C81" s="34"/>
    </row>
    <row r="82" spans="3:3" x14ac:dyDescent="0.35">
      <c r="C82" s="35"/>
    </row>
    <row r="83" spans="3:3" x14ac:dyDescent="0.35">
      <c r="C83" s="36"/>
    </row>
    <row r="84" spans="3:3" x14ac:dyDescent="0.35">
      <c r="C84" s="34"/>
    </row>
    <row r="85" spans="3:3" x14ac:dyDescent="0.35">
      <c r="C85" s="34"/>
    </row>
    <row r="86" spans="3:3" x14ac:dyDescent="0.35">
      <c r="C86" s="34"/>
    </row>
    <row r="87" spans="3:3" x14ac:dyDescent="0.35">
      <c r="C87" s="34"/>
    </row>
    <row r="88" spans="3:3" x14ac:dyDescent="0.35">
      <c r="C88" s="34"/>
    </row>
    <row r="89" spans="3:3" x14ac:dyDescent="0.35">
      <c r="C89" s="35"/>
    </row>
    <row r="90" spans="3:3" x14ac:dyDescent="0.35">
      <c r="C90" s="37"/>
    </row>
    <row r="91" spans="3:3" x14ac:dyDescent="0.35">
      <c r="C91" s="36"/>
    </row>
    <row r="92" spans="3:3" x14ac:dyDescent="0.35">
      <c r="C92" s="39"/>
    </row>
    <row r="93" spans="3:3" x14ac:dyDescent="0.35">
      <c r="C93" s="39"/>
    </row>
    <row r="94" spans="3:3" x14ac:dyDescent="0.35">
      <c r="C94" s="39"/>
    </row>
    <row r="95" spans="3:3" x14ac:dyDescent="0.35">
      <c r="C95" s="39"/>
    </row>
    <row r="96" spans="3:3" x14ac:dyDescent="0.35">
      <c r="C96" s="39"/>
    </row>
    <row r="97" spans="3:3" x14ac:dyDescent="0.35">
      <c r="C97" s="39"/>
    </row>
    <row r="98" spans="3:3" x14ac:dyDescent="0.35">
      <c r="C98" s="36"/>
    </row>
    <row r="99" spans="3:3" x14ac:dyDescent="0.35">
      <c r="C99" s="34"/>
    </row>
    <row r="100" spans="3:3" x14ac:dyDescent="0.35">
      <c r="C100" s="34"/>
    </row>
    <row r="101" spans="3:3" x14ac:dyDescent="0.35">
      <c r="C101" s="34"/>
    </row>
    <row r="102" spans="3:3" x14ac:dyDescent="0.35">
      <c r="C102" s="34"/>
    </row>
    <row r="103" spans="3:3" x14ac:dyDescent="0.35">
      <c r="C103" s="34"/>
    </row>
    <row r="104" spans="3:3" x14ac:dyDescent="0.35">
      <c r="C104" s="35"/>
    </row>
    <row r="105" spans="3:3" x14ac:dyDescent="0.35">
      <c r="C105" s="36"/>
    </row>
    <row r="106" spans="3:3" x14ac:dyDescent="0.35">
      <c r="C106" s="34"/>
    </row>
    <row r="107" spans="3:3" x14ac:dyDescent="0.35">
      <c r="C107" s="34"/>
    </row>
    <row r="108" spans="3:3" x14ac:dyDescent="0.35">
      <c r="C108" s="34"/>
    </row>
    <row r="109" spans="3:3" x14ac:dyDescent="0.35">
      <c r="C109" s="34"/>
    </row>
    <row r="110" spans="3:3" x14ac:dyDescent="0.35">
      <c r="C110" s="34"/>
    </row>
    <row r="111" spans="3:3" x14ac:dyDescent="0.35">
      <c r="C111" s="35"/>
    </row>
    <row r="112" spans="3:3" x14ac:dyDescent="0.35">
      <c r="C112" s="40"/>
    </row>
    <row r="113" spans="3:3" x14ac:dyDescent="0.35">
      <c r="C113" s="41"/>
    </row>
    <row r="114" spans="3:3" x14ac:dyDescent="0.35">
      <c r="C114" s="41"/>
    </row>
    <row r="115" spans="3:3" x14ac:dyDescent="0.35">
      <c r="C115" s="41"/>
    </row>
    <row r="116" spans="3:3" x14ac:dyDescent="0.35">
      <c r="C116" s="42"/>
    </row>
    <row r="117" spans="3:3" x14ac:dyDescent="0.35">
      <c r="C117" s="41"/>
    </row>
    <row r="118" spans="3:3" x14ac:dyDescent="0.35">
      <c r="C118" s="42"/>
    </row>
    <row r="119" spans="3:3" x14ac:dyDescent="0.35">
      <c r="C119" s="35"/>
    </row>
    <row r="120" spans="3:3" x14ac:dyDescent="0.35">
      <c r="C120" s="2"/>
    </row>
    <row r="121" spans="3:3" x14ac:dyDescent="0.35">
      <c r="C121" s="2"/>
    </row>
    <row r="122" spans="3:3" x14ac:dyDescent="0.35">
      <c r="C122" s="2"/>
    </row>
    <row r="123" spans="3:3" x14ac:dyDescent="0.35">
      <c r="C123" s="2"/>
    </row>
  </sheetData>
  <mergeCells count="1">
    <mergeCell ref="A8:B8"/>
  </mergeCells>
  <pageMargins left="0.45" right="0.45" top="0.5" bottom="0.5" header="0.3" footer="0.3"/>
  <pageSetup scale="51"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promptTitle="Enter the BARS - CSAP - IOM code" prompt="Please select the BARS - CSAP - IOM code for this program" xr:uid="{E3920C06-4F3D-4874-AC68-537E735DEFAE}">
          <x14:formula1>
            <xm:f>Instructions!$B$51:$B$70</xm:f>
          </x14:formula1>
          <xm:sqref>C51 C59</xm:sqref>
        </x14:dataValidation>
        <x14:dataValidation type="list" allowBlank="1" showInputMessage="1" showErrorMessage="1" promptTitle="Enter the BARS - CSAP - IOM code" prompt="Please select the BARS - CSAP - IOM code for this program " xr:uid="{EB58F679-915B-49AE-BAD7-C32A4F3ADDFE}">
          <x14:formula1>
            <xm:f>Instructions!$B$51:$B$70</xm:f>
          </x14:formula1>
          <xm:sqref>C35 C43 C67</xm:sqref>
        </x14:dataValidation>
        <x14:dataValidation type="list" allowBlank="1" showInputMessage="1" showErrorMessage="1" promptTitle="BARS - CSAP - IOM code" prompt="Select the BARS - CSAP - IOM code for this program" xr:uid="{05E9A6F8-5880-4649-98F6-72A0715C3811}">
          <x14:formula1>
            <xm:f>Instructions!$B$51:$B$70</xm:f>
          </x14:formula1>
          <xm:sqref>C27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7F087-FFB2-4C35-81A3-BC1D532C7F5A}">
  <sheetPr>
    <tabColor rgb="FFCCCCFF"/>
  </sheetPr>
  <dimension ref="A2:G18"/>
  <sheetViews>
    <sheetView topLeftCell="D1" workbookViewId="0">
      <selection activeCell="D5" sqref="D5"/>
    </sheetView>
  </sheetViews>
  <sheetFormatPr defaultRowHeight="14.5" x14ac:dyDescent="0.35"/>
  <cols>
    <col min="2" max="2" width="18.54296875" customWidth="1"/>
    <col min="3" max="3" width="75.54296875" customWidth="1"/>
    <col min="6" max="6" width="18.54296875" customWidth="1"/>
    <col min="7" max="7" width="75.54296875" customWidth="1"/>
  </cols>
  <sheetData>
    <row r="2" spans="1:7" x14ac:dyDescent="0.35">
      <c r="B2" s="4" t="s">
        <v>149</v>
      </c>
      <c r="F2" s="4" t="s">
        <v>150</v>
      </c>
    </row>
    <row r="4" spans="1:7" x14ac:dyDescent="0.35">
      <c r="A4" s="4"/>
      <c r="B4" s="4"/>
      <c r="C4" s="4" t="s">
        <v>95</v>
      </c>
      <c r="D4" s="4"/>
      <c r="E4" s="4"/>
      <c r="F4" s="4"/>
      <c r="G4" s="4" t="s">
        <v>95</v>
      </c>
    </row>
    <row r="5" spans="1:7" ht="18" customHeight="1" x14ac:dyDescent="0.35">
      <c r="A5" t="s">
        <v>66</v>
      </c>
      <c r="B5" t="s">
        <v>64</v>
      </c>
      <c r="C5" s="69" t="s">
        <v>84</v>
      </c>
      <c r="E5" t="s">
        <v>66</v>
      </c>
      <c r="F5" t="s">
        <v>64</v>
      </c>
      <c r="G5" t="s">
        <v>84</v>
      </c>
    </row>
    <row r="6" spans="1:7" ht="18" customHeight="1" x14ac:dyDescent="0.35">
      <c r="A6" t="s">
        <v>67</v>
      </c>
      <c r="B6" s="67" t="s">
        <v>65</v>
      </c>
      <c r="C6" s="69" t="s">
        <v>76</v>
      </c>
      <c r="E6" t="s">
        <v>66</v>
      </c>
      <c r="F6" t="s">
        <v>64</v>
      </c>
      <c r="G6" t="s">
        <v>136</v>
      </c>
    </row>
    <row r="7" spans="1:7" ht="18" customHeight="1" x14ac:dyDescent="0.35">
      <c r="A7" t="s">
        <v>67</v>
      </c>
      <c r="B7" t="s">
        <v>64</v>
      </c>
      <c r="C7" s="69" t="s">
        <v>75</v>
      </c>
      <c r="E7" t="s">
        <v>66</v>
      </c>
      <c r="F7" t="s">
        <v>64</v>
      </c>
      <c r="G7" t="s">
        <v>137</v>
      </c>
    </row>
    <row r="8" spans="1:7" ht="18" customHeight="1" x14ac:dyDescent="0.35">
      <c r="A8" t="s">
        <v>67</v>
      </c>
      <c r="B8" s="67" t="s">
        <v>89</v>
      </c>
      <c r="C8" s="69" t="s">
        <v>77</v>
      </c>
      <c r="E8" t="s">
        <v>67</v>
      </c>
      <c r="F8" t="s">
        <v>64</v>
      </c>
      <c r="G8" t="s">
        <v>138</v>
      </c>
    </row>
    <row r="9" spans="1:7" ht="18" customHeight="1" x14ac:dyDescent="0.35">
      <c r="A9" t="s">
        <v>66</v>
      </c>
      <c r="B9" t="s">
        <v>64</v>
      </c>
      <c r="C9" s="69" t="s">
        <v>74</v>
      </c>
      <c r="E9" t="s">
        <v>67</v>
      </c>
      <c r="F9" t="s">
        <v>64</v>
      </c>
      <c r="G9" t="s">
        <v>139</v>
      </c>
    </row>
    <row r="10" spans="1:7" ht="18" customHeight="1" x14ac:dyDescent="0.35">
      <c r="A10" t="s">
        <v>66</v>
      </c>
      <c r="B10" t="s">
        <v>64</v>
      </c>
      <c r="C10" s="69" t="s">
        <v>78</v>
      </c>
      <c r="E10" t="s">
        <v>67</v>
      </c>
      <c r="F10" t="s">
        <v>64</v>
      </c>
      <c r="G10" t="s">
        <v>140</v>
      </c>
    </row>
    <row r="11" spans="1:7" ht="18" customHeight="1" x14ac:dyDescent="0.35">
      <c r="A11" t="s">
        <v>67</v>
      </c>
      <c r="B11" s="67" t="s">
        <v>72</v>
      </c>
      <c r="C11" s="69" t="s">
        <v>87</v>
      </c>
      <c r="E11" t="s">
        <v>67</v>
      </c>
      <c r="F11" s="67" t="s">
        <v>147</v>
      </c>
      <c r="G11" t="s">
        <v>76</v>
      </c>
    </row>
    <row r="12" spans="1:7" ht="18" customHeight="1" x14ac:dyDescent="0.35">
      <c r="E12" t="s">
        <v>67</v>
      </c>
      <c r="F12" t="s">
        <v>64</v>
      </c>
      <c r="G12" t="s">
        <v>75</v>
      </c>
    </row>
    <row r="13" spans="1:7" ht="18" customHeight="1" x14ac:dyDescent="0.35">
      <c r="A13" t="s">
        <v>67</v>
      </c>
      <c r="B13" s="67" t="s">
        <v>72</v>
      </c>
      <c r="C13" s="69" t="s">
        <v>79</v>
      </c>
      <c r="E13" t="s">
        <v>67</v>
      </c>
      <c r="F13" s="67" t="s">
        <v>146</v>
      </c>
      <c r="G13" t="s">
        <v>143</v>
      </c>
    </row>
    <row r="14" spans="1:7" ht="18" customHeight="1" x14ac:dyDescent="0.35">
      <c r="A14" t="s">
        <v>67</v>
      </c>
      <c r="B14" s="68" t="s">
        <v>73</v>
      </c>
      <c r="C14" s="69" t="s">
        <v>80</v>
      </c>
      <c r="E14" t="s">
        <v>67</v>
      </c>
      <c r="F14" s="67" t="s">
        <v>146</v>
      </c>
      <c r="G14" t="s">
        <v>142</v>
      </c>
    </row>
    <row r="15" spans="1:7" ht="18" customHeight="1" x14ac:dyDescent="0.35">
      <c r="E15" t="s">
        <v>67</v>
      </c>
      <c r="F15" s="68" t="s">
        <v>153</v>
      </c>
      <c r="G15" t="s">
        <v>86</v>
      </c>
    </row>
    <row r="16" spans="1:7" ht="18" customHeight="1" x14ac:dyDescent="0.35">
      <c r="A16" t="s">
        <v>67</v>
      </c>
      <c r="B16" s="67" t="s">
        <v>72</v>
      </c>
      <c r="C16" s="69" t="s">
        <v>83</v>
      </c>
      <c r="E16" t="s">
        <v>67</v>
      </c>
      <c r="F16" s="67" t="s">
        <v>146</v>
      </c>
      <c r="G16" t="s">
        <v>80</v>
      </c>
    </row>
    <row r="17" spans="1:7" ht="18" customHeight="1" x14ac:dyDescent="0.35">
      <c r="A17" t="s">
        <v>67</v>
      </c>
      <c r="B17" s="68" t="s">
        <v>73</v>
      </c>
      <c r="C17" s="69" t="s">
        <v>85</v>
      </c>
      <c r="E17" t="s">
        <v>67</v>
      </c>
      <c r="F17" s="67" t="s">
        <v>146</v>
      </c>
      <c r="G17" t="s">
        <v>81</v>
      </c>
    </row>
    <row r="18" spans="1:7" ht="18" customHeight="1" x14ac:dyDescent="0.35">
      <c r="C18" s="69"/>
      <c r="E18" t="s">
        <v>67</v>
      </c>
      <c r="F18" s="68" t="s">
        <v>153</v>
      </c>
      <c r="G18" t="s">
        <v>82</v>
      </c>
    </row>
  </sheetData>
  <pageMargins left="0.7" right="0.7" top="0.75" bottom="0.75" header="0.3" footer="0.3"/>
</worksheet>
</file>

<file path=docMetadata/LabelInfo.xml><?xml version="1.0" encoding="utf-8"?>
<clbl:labelList xmlns:clbl="http://schemas.microsoft.com/office/2020/mipLabelMetadata">
  <clbl:label id="{1520fa42-cf58-4c22-8b93-58cf1d3bd1cb}" enabled="1" method="Standard" siteId="{11d0e217-264e-400a-8ba0-57dcc127d7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Y2 Budget</vt:lpstr>
      <vt:lpstr>Summary for Printing</vt:lpstr>
      <vt:lpstr>Funding Sources</vt:lpstr>
      <vt:lpstr>'Summary for Printing'!Print_Area</vt:lpstr>
      <vt:lpstr>'Y2 Budget'!Print_Area</vt:lpstr>
      <vt:lpstr>'Y2 Budget'!Print_Titles</vt:lpstr>
    </vt:vector>
  </TitlesOfParts>
  <Company>Washington State Health Care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Carr, Alexa (HCA)</dc:creator>
  <cp:lastModifiedBy>Horodowicz, Ray  (HCA)</cp:lastModifiedBy>
  <cp:lastPrinted>2024-12-04T21:27:17Z</cp:lastPrinted>
  <dcterms:created xsi:type="dcterms:W3CDTF">2024-10-25T19:53:11Z</dcterms:created>
  <dcterms:modified xsi:type="dcterms:W3CDTF">2026-09-18T15:44:05Z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20fa42-cf58-4c22-8b93-58cf1d3bd1cb_Enabled">
    <vt:lpwstr>true</vt:lpwstr>
  </property>
  <property fmtid="{D5CDD505-2E9C-101B-9397-08002B2CF9AE}" pid="3" name="MSIP_Label_1520fa42-cf58-4c22-8b93-58cf1d3bd1cb_SetDate">
    <vt:lpwstr>2024-10-25T20:36:54Z</vt:lpwstr>
  </property>
  <property fmtid="{D5CDD505-2E9C-101B-9397-08002B2CF9AE}" pid="4" name="MSIP_Label_1520fa42-cf58-4c22-8b93-58cf1d3bd1cb_Method">
    <vt:lpwstr>Standard</vt:lpwstr>
  </property>
  <property fmtid="{D5CDD505-2E9C-101B-9397-08002B2CF9AE}" pid="5" name="MSIP_Label_1520fa42-cf58-4c22-8b93-58cf1d3bd1cb_Name">
    <vt:lpwstr>Public Information</vt:lpwstr>
  </property>
  <property fmtid="{D5CDD505-2E9C-101B-9397-08002B2CF9AE}" pid="6" name="MSIP_Label_1520fa42-cf58-4c22-8b93-58cf1d3bd1cb_SiteId">
    <vt:lpwstr>11d0e217-264e-400a-8ba0-57dcc127d72d</vt:lpwstr>
  </property>
  <property fmtid="{D5CDD505-2E9C-101B-9397-08002B2CF9AE}" pid="7" name="MSIP_Label_1520fa42-cf58-4c22-8b93-58cf1d3bd1cb_ActionId">
    <vt:lpwstr>cb7ae45c-fbd4-41bd-8357-5246cda98f86</vt:lpwstr>
  </property>
  <property fmtid="{D5CDD505-2E9C-101B-9397-08002B2CF9AE}" pid="8" name="MSIP_Label_1520fa42-cf58-4c22-8b93-58cf1d3bd1cb_ContentBits">
    <vt:lpwstr>0</vt:lpwstr>
  </property>
</Properties>
</file>