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billy_reamer_hca_wa_gov/Documents/H-drive/"/>
    </mc:Choice>
  </mc:AlternateContent>
  <xr:revisionPtr revIDLastSave="8" documentId="8_{27090315-3992-47C6-9ABD-8B3C96637B3F}" xr6:coauthVersionLast="47" xr6:coauthVersionMax="47" xr10:uidLastSave="{0472875B-6B74-4F45-96E6-A644C3D34996}"/>
  <bookViews>
    <workbookView xWindow="-120" yWindow="-120" windowWidth="29040" windowHeight="15720" xr2:uid="{253F8546-4E92-42DA-ACAC-BBC6707483F1}"/>
  </bookViews>
  <sheets>
    <sheet name="2026" sheetId="1" r:id="rId1"/>
  </sheets>
  <definedNames>
    <definedName name="_xlnm._FilterDatabase" localSheetId="0" hidden="1">'2026'!$D$1:$D$96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" l="1"/>
  <c r="B82" i="1"/>
  <c r="B20" i="1"/>
  <c r="B4" i="1"/>
</calcChain>
</file>

<file path=xl/sharedStrings.xml><?xml version="1.0" encoding="utf-8"?>
<sst xmlns="http://schemas.openxmlformats.org/spreadsheetml/2006/main" count="194" uniqueCount="140">
  <si>
    <t>Population Group</t>
  </si>
  <si>
    <t>County</t>
  </si>
  <si>
    <t>CPWI Community</t>
  </si>
  <si>
    <t>Up to 3,999</t>
  </si>
  <si>
    <t>Whitman</t>
  </si>
  <si>
    <t>Tekoa</t>
  </si>
  <si>
    <t>Stevens</t>
  </si>
  <si>
    <t>Wellpinit</t>
  </si>
  <si>
    <t>Douglas</t>
  </si>
  <si>
    <t>Waterville</t>
  </si>
  <si>
    <t>Pend Oreille</t>
  </si>
  <si>
    <t>Garfield</t>
  </si>
  <si>
    <t>Pomeroy</t>
  </si>
  <si>
    <t>Selkirk</t>
  </si>
  <si>
    <t>Pacific</t>
  </si>
  <si>
    <t>South Bend</t>
  </si>
  <si>
    <t>Clallam</t>
  </si>
  <si>
    <t>Lewis</t>
  </si>
  <si>
    <t>Morton</t>
  </si>
  <si>
    <t>Wahkiakum</t>
  </si>
  <si>
    <t>Snohomish</t>
  </si>
  <si>
    <t>Darrington</t>
  </si>
  <si>
    <t>Ferry</t>
  </si>
  <si>
    <t>Republic</t>
  </si>
  <si>
    <t>Klickitat</t>
  </si>
  <si>
    <t>Columbia</t>
  </si>
  <si>
    <t>Dayton</t>
  </si>
  <si>
    <t>4,000-10,999</t>
  </si>
  <si>
    <t>Lincoln</t>
  </si>
  <si>
    <t>Reardan</t>
  </si>
  <si>
    <t>Yakima</t>
  </si>
  <si>
    <t>White Swan</t>
  </si>
  <si>
    <t>Skagit</t>
  </si>
  <si>
    <t>Concrete</t>
  </si>
  <si>
    <t>Skamania</t>
  </si>
  <si>
    <t>Stevenson</t>
  </si>
  <si>
    <t>Goldendale</t>
  </si>
  <si>
    <t>San Juan</t>
  </si>
  <si>
    <t>Newport</t>
  </si>
  <si>
    <t>Kittitas</t>
  </si>
  <si>
    <t>Benton</t>
  </si>
  <si>
    <t>Grant</t>
  </si>
  <si>
    <t>Wahluke</t>
  </si>
  <si>
    <t>Thurston</t>
  </si>
  <si>
    <t>Cowlitz</t>
  </si>
  <si>
    <t>Castle Rock</t>
  </si>
  <si>
    <t>Okanogan</t>
  </si>
  <si>
    <t>Omak</t>
  </si>
  <si>
    <t>Grays Harbor</t>
  </si>
  <si>
    <t>Hoquiam</t>
  </si>
  <si>
    <t>King</t>
  </si>
  <si>
    <t>Vashon Island</t>
  </si>
  <si>
    <t>11,000-29,999</t>
  </si>
  <si>
    <t>Jefferson</t>
  </si>
  <si>
    <t>Chimacum</t>
  </si>
  <si>
    <t>Quincy</t>
  </si>
  <si>
    <t>Prosser</t>
  </si>
  <si>
    <t>Wapato</t>
  </si>
  <si>
    <t>Port Townsend</t>
  </si>
  <si>
    <t>Whatcom</t>
  </si>
  <si>
    <t>Mount Baker</t>
  </si>
  <si>
    <t>Adams</t>
  </si>
  <si>
    <t>Othello</t>
  </si>
  <si>
    <t>Island</t>
  </si>
  <si>
    <t>South Whidbey</t>
  </si>
  <si>
    <t>Asotin</t>
  </si>
  <si>
    <t>Clarkston</t>
  </si>
  <si>
    <t>Central Seattle</t>
  </si>
  <si>
    <t>Aberdeen</t>
  </si>
  <si>
    <t>Clark</t>
  </si>
  <si>
    <t>Washougal</t>
  </si>
  <si>
    <t>Centralia</t>
  </si>
  <si>
    <t>Sunnyside</t>
  </si>
  <si>
    <t>Spokane</t>
  </si>
  <si>
    <t>Ellensburg</t>
  </si>
  <si>
    <t>30,000-49,999</t>
  </si>
  <si>
    <t>Ferndale</t>
  </si>
  <si>
    <t>Cheney</t>
  </si>
  <si>
    <t>Mount Vernon</t>
  </si>
  <si>
    <t>Walla Walla</t>
  </si>
  <si>
    <t>Oak Harbor</t>
  </si>
  <si>
    <t>Tumwater</t>
  </si>
  <si>
    <t>Monroe</t>
  </si>
  <si>
    <t>Moses Lake</t>
  </si>
  <si>
    <t>Chelan</t>
  </si>
  <si>
    <t>Wenatchee</t>
  </si>
  <si>
    <t>Longview</t>
  </si>
  <si>
    <t>Kitsap</t>
  </si>
  <si>
    <t>Bremerton</t>
  </si>
  <si>
    <t>West Vancouver</t>
  </si>
  <si>
    <t>North Kitsap</t>
  </si>
  <si>
    <t>More than 50,000</t>
  </si>
  <si>
    <t>Pierce</t>
  </si>
  <si>
    <t>Marysville</t>
  </si>
  <si>
    <t>Franklin</t>
  </si>
  <si>
    <t>Pasco</t>
  </si>
  <si>
    <t>Kennewick</t>
  </si>
  <si>
    <t>Lakewood</t>
  </si>
  <si>
    <t>Franklin Pierce</t>
  </si>
  <si>
    <t>Wilbur</t>
  </si>
  <si>
    <t>Quilcene</t>
  </si>
  <si>
    <t>Crescent - Joyce</t>
  </si>
  <si>
    <t>Soap Lake</t>
  </si>
  <si>
    <t>Klickitat-Lyle</t>
  </si>
  <si>
    <t>Colfax</t>
  </si>
  <si>
    <t>Cowiche/Tieton</t>
  </si>
  <si>
    <t>Granger</t>
  </si>
  <si>
    <t>Quillayute Valley - Forks</t>
  </si>
  <si>
    <t>Royal</t>
  </si>
  <si>
    <t>San Juan Island</t>
  </si>
  <si>
    <t>Elma</t>
  </si>
  <si>
    <t>Kiona Benton</t>
  </si>
  <si>
    <t>Cle Elum-Roslyn</t>
  </si>
  <si>
    <t>Tenino-Bucoda</t>
  </si>
  <si>
    <t>College Place</t>
  </si>
  <si>
    <t>Sultan</t>
  </si>
  <si>
    <t>Granite Falls</t>
  </si>
  <si>
    <t>East Valley (Spokane)</t>
  </si>
  <si>
    <t>Enumclaw</t>
  </si>
  <si>
    <t>Sedro-Woolley</t>
  </si>
  <si>
    <t>Port Angeles</t>
  </si>
  <si>
    <t>Shadle Park HS</t>
  </si>
  <si>
    <t>White Center-N Highline</t>
  </si>
  <si>
    <t>Sealth-Denny</t>
  </si>
  <si>
    <t>Auburn-Cascade</t>
  </si>
  <si>
    <t>Fort Vancouver HS</t>
  </si>
  <si>
    <t>Clover Park</t>
  </si>
  <si>
    <t>Southeast Seattle</t>
  </si>
  <si>
    <t>West Central Spokane</t>
  </si>
  <si>
    <t>Bellingham (Birchwood)</t>
  </si>
  <si>
    <t>Clallum</t>
  </si>
  <si>
    <t>White Salmon</t>
  </si>
  <si>
    <t>NE Spokane</t>
  </si>
  <si>
    <t>Kelso</t>
  </si>
  <si>
    <t>The following table provides the required minimum community surveys to be collected annually by CPWI Community Coalitions (Revised January 2026).</t>
  </si>
  <si>
    <t xml:space="preserve">Population
Estimate </t>
  </si>
  <si>
    <r>
      <rPr>
        <b/>
        <sz val="8"/>
        <color theme="1"/>
        <rFont val="Calibri"/>
        <family val="2"/>
      </rPr>
      <t>Data Source:</t>
    </r>
    <r>
      <rPr>
        <sz val="8"/>
        <color theme="1"/>
        <rFont val="Calibri"/>
        <family val="2"/>
      </rPr>
      <t xml:space="preserve"> Washington State Office of Financial Management (OFM), Forcasting Division. 2024 Estimates. </t>
    </r>
  </si>
  <si>
    <t xml:space="preserve">If 2024 data was not available, prior data was used from OFM or based on work completed for CPWI by Research and Data Analysis (RDA). </t>
  </si>
  <si>
    <t>Number of Minimum Required Surveys (100%)</t>
  </si>
  <si>
    <t>2026 75%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</si>
</sst>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6" fillId="3" borderId="2" xfId="0" applyFont="1" applyFill="1" applyBorder="1"/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left" vertical="top"/>
    </xf>
    <xf numFmtId="164" fontId="0" fillId="3" borderId="2" xfId="1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2" xfId="0" applyFill="1" applyBorder="1" applyAlignment="1">
      <alignment horizontal="left" vertical="top"/>
    </xf>
    <xf numFmtId="164" fontId="0" fillId="4" borderId="2" xfId="1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/>
    <xf numFmtId="3" fontId="6" fillId="4" borderId="2" xfId="0" applyNumberFormat="1" applyFont="1" applyFill="1" applyBorder="1"/>
    <xf numFmtId="164" fontId="0" fillId="4" borderId="2" xfId="1" applyNumberFormat="1" applyFont="1" applyFill="1" applyBorder="1" applyAlignment="1"/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left" vertical="top"/>
    </xf>
    <xf numFmtId="164" fontId="0" fillId="5" borderId="2" xfId="1" applyNumberFormat="1" applyFont="1" applyFill="1" applyBorder="1" applyAlignment="1">
      <alignment horizontal="right"/>
    </xf>
    <xf numFmtId="0" fontId="6" fillId="5" borderId="2" xfId="0" applyFont="1" applyFill="1" applyBorder="1" applyAlignment="1">
      <alignment horizontal="left"/>
    </xf>
    <xf numFmtId="164" fontId="0" fillId="5" borderId="2" xfId="1" applyNumberFormat="1" applyFont="1" applyFill="1" applyBorder="1" applyAlignment="1"/>
    <xf numFmtId="0" fontId="6" fillId="6" borderId="0" xfId="0" applyFont="1" applyFill="1"/>
    <xf numFmtId="0" fontId="6" fillId="6" borderId="2" xfId="0" applyFont="1" applyFill="1" applyBorder="1"/>
    <xf numFmtId="3" fontId="6" fillId="6" borderId="2" xfId="0" applyNumberFormat="1" applyFont="1" applyFill="1" applyBorder="1"/>
    <xf numFmtId="0" fontId="0" fillId="6" borderId="6" xfId="0" applyFill="1" applyBorder="1" applyAlignment="1">
      <alignment horizontal="left"/>
    </xf>
    <xf numFmtId="0" fontId="0" fillId="6" borderId="2" xfId="0" applyFill="1" applyBorder="1" applyAlignment="1">
      <alignment horizontal="left" vertical="top"/>
    </xf>
    <xf numFmtId="164" fontId="0" fillId="6" borderId="2" xfId="1" applyNumberFormat="1" applyFont="1" applyFill="1" applyBorder="1" applyAlignment="1">
      <alignment horizontal="right"/>
    </xf>
    <xf numFmtId="0" fontId="6" fillId="6" borderId="6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1" fontId="0" fillId="2" borderId="2" xfId="2" applyFont="1" applyFill="1" applyBorder="1" applyAlignment="1">
      <alignment horizontal="right"/>
    </xf>
    <xf numFmtId="41" fontId="6" fillId="3" borderId="2" xfId="2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vertical="center"/>
    </xf>
    <xf numFmtId="0" fontId="11" fillId="0" borderId="0" xfId="0" applyFont="1"/>
    <xf numFmtId="0" fontId="10" fillId="0" borderId="0" xfId="0" applyFont="1"/>
    <xf numFmtId="0" fontId="0" fillId="5" borderId="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3DFA-0F4A-4413-90C3-76092FF0C4A3}">
  <dimension ref="A1:I96"/>
  <sheetViews>
    <sheetView tabSelected="1" zoomScale="80" zoomScaleNormal="80" workbookViewId="0">
      <selection activeCell="B63" sqref="B63:B81"/>
    </sheetView>
  </sheetViews>
  <sheetFormatPr defaultColWidth="9.140625" defaultRowHeight="15" x14ac:dyDescent="0.25"/>
  <cols>
    <col min="1" max="2" width="21.5703125" style="34" customWidth="1"/>
    <col min="3" max="3" width="16.5703125" style="34" customWidth="1"/>
    <col min="4" max="4" width="15.28515625" style="33" customWidth="1"/>
    <col min="5" max="5" width="23.5703125" style="32" customWidth="1"/>
    <col min="6" max="6" width="12.28515625" style="32" customWidth="1"/>
    <col min="7" max="16384" width="9.140625" style="3"/>
  </cols>
  <sheetData>
    <row r="1" spans="1:9" s="1" customFormat="1" ht="15.75" x14ac:dyDescent="0.25">
      <c r="A1" s="46" t="s">
        <v>134</v>
      </c>
      <c r="B1" s="46"/>
      <c r="C1" s="46"/>
      <c r="D1" s="46"/>
      <c r="E1" s="46"/>
      <c r="F1" s="46"/>
    </row>
    <row r="2" spans="1:9" s="1" customFormat="1" ht="15.75" x14ac:dyDescent="0.25">
      <c r="A2" s="47"/>
      <c r="B2" s="47"/>
      <c r="C2" s="47"/>
      <c r="D2" s="47"/>
      <c r="E2" s="47"/>
      <c r="F2" s="47"/>
    </row>
    <row r="3" spans="1:9" s="2" customFormat="1" ht="40.9" customHeight="1" x14ac:dyDescent="0.25">
      <c r="A3" s="4" t="s">
        <v>138</v>
      </c>
      <c r="B3" s="4" t="s">
        <v>139</v>
      </c>
      <c r="C3" s="4" t="s">
        <v>0</v>
      </c>
      <c r="D3" s="5" t="s">
        <v>1</v>
      </c>
      <c r="E3" s="5" t="s">
        <v>2</v>
      </c>
      <c r="F3" s="4" t="s">
        <v>135</v>
      </c>
      <c r="G3" s="39"/>
    </row>
    <row r="4" spans="1:9" x14ac:dyDescent="0.25">
      <c r="A4" s="48">
        <v>100</v>
      </c>
      <c r="B4" s="55">
        <f>A4*0.75</f>
        <v>75</v>
      </c>
      <c r="C4" s="48" t="s">
        <v>3</v>
      </c>
      <c r="D4" s="6" t="s">
        <v>4</v>
      </c>
      <c r="E4" s="6" t="s">
        <v>5</v>
      </c>
      <c r="F4" s="35">
        <v>973</v>
      </c>
    </row>
    <row r="5" spans="1:9" x14ac:dyDescent="0.25">
      <c r="A5" s="48"/>
      <c r="B5" s="48"/>
      <c r="C5" s="48"/>
      <c r="D5" s="6" t="s">
        <v>6</v>
      </c>
      <c r="E5" s="6" t="s">
        <v>7</v>
      </c>
      <c r="F5" s="35">
        <v>1364</v>
      </c>
    </row>
    <row r="6" spans="1:9" ht="15.75" x14ac:dyDescent="0.25">
      <c r="A6" s="48"/>
      <c r="B6" s="48"/>
      <c r="C6" s="48"/>
      <c r="D6" s="6" t="s">
        <v>28</v>
      </c>
      <c r="E6" s="6" t="s">
        <v>99</v>
      </c>
      <c r="F6" s="35">
        <v>1453</v>
      </c>
      <c r="I6" s="40"/>
    </row>
    <row r="7" spans="1:9" x14ac:dyDescent="0.25">
      <c r="A7" s="48"/>
      <c r="B7" s="48"/>
      <c r="C7" s="48"/>
      <c r="D7" s="6" t="s">
        <v>8</v>
      </c>
      <c r="E7" s="6" t="s">
        <v>9</v>
      </c>
      <c r="F7" s="35">
        <v>1772</v>
      </c>
      <c r="I7" s="38"/>
    </row>
    <row r="8" spans="1:9" x14ac:dyDescent="0.25">
      <c r="A8" s="48"/>
      <c r="B8" s="48"/>
      <c r="C8" s="48"/>
      <c r="D8" s="6" t="s">
        <v>53</v>
      </c>
      <c r="E8" s="6" t="s">
        <v>100</v>
      </c>
      <c r="F8" s="35">
        <v>1956</v>
      </c>
      <c r="I8" s="38"/>
    </row>
    <row r="9" spans="1:9" x14ac:dyDescent="0.25">
      <c r="A9" s="48"/>
      <c r="B9" s="48"/>
      <c r="C9" s="48"/>
      <c r="D9" s="6" t="s">
        <v>11</v>
      </c>
      <c r="E9" s="6" t="s">
        <v>12</v>
      </c>
      <c r="F9" s="35">
        <v>2285</v>
      </c>
    </row>
    <row r="10" spans="1:9" x14ac:dyDescent="0.25">
      <c r="A10" s="48"/>
      <c r="B10" s="48"/>
      <c r="C10" s="48"/>
      <c r="D10" s="6" t="s">
        <v>10</v>
      </c>
      <c r="E10" s="6" t="s">
        <v>13</v>
      </c>
      <c r="F10" s="35">
        <v>2258</v>
      </c>
    </row>
    <row r="11" spans="1:9" x14ac:dyDescent="0.25">
      <c r="A11" s="48"/>
      <c r="B11" s="48"/>
      <c r="C11" s="48"/>
      <c r="D11" s="6" t="s">
        <v>14</v>
      </c>
      <c r="E11" s="6" t="s">
        <v>15</v>
      </c>
      <c r="F11" s="35">
        <v>2649</v>
      </c>
    </row>
    <row r="12" spans="1:9" x14ac:dyDescent="0.25">
      <c r="A12" s="48"/>
      <c r="B12" s="48"/>
      <c r="C12" s="48"/>
      <c r="D12" s="6" t="s">
        <v>16</v>
      </c>
      <c r="E12" s="6" t="s">
        <v>101</v>
      </c>
      <c r="F12" s="35">
        <v>2738</v>
      </c>
    </row>
    <row r="13" spans="1:9" x14ac:dyDescent="0.25">
      <c r="A13" s="48"/>
      <c r="B13" s="48"/>
      <c r="C13" s="48"/>
      <c r="D13" s="6" t="s">
        <v>17</v>
      </c>
      <c r="E13" s="6" t="s">
        <v>18</v>
      </c>
      <c r="F13" s="35">
        <v>2856</v>
      </c>
    </row>
    <row r="14" spans="1:9" x14ac:dyDescent="0.25">
      <c r="A14" s="48"/>
      <c r="B14" s="48"/>
      <c r="C14" s="48"/>
      <c r="D14" s="6" t="s">
        <v>19</v>
      </c>
      <c r="E14" s="6" t="s">
        <v>19</v>
      </c>
      <c r="F14" s="35">
        <v>3667</v>
      </c>
    </row>
    <row r="15" spans="1:9" x14ac:dyDescent="0.25">
      <c r="A15" s="48"/>
      <c r="B15" s="48"/>
      <c r="C15" s="48"/>
      <c r="D15" s="6" t="s">
        <v>20</v>
      </c>
      <c r="E15" s="6" t="s">
        <v>21</v>
      </c>
      <c r="F15" s="35">
        <v>3184</v>
      </c>
    </row>
    <row r="16" spans="1:9" x14ac:dyDescent="0.25">
      <c r="A16" s="48"/>
      <c r="B16" s="48"/>
      <c r="C16" s="48"/>
      <c r="D16" s="6" t="s">
        <v>41</v>
      </c>
      <c r="E16" s="6" t="s">
        <v>102</v>
      </c>
      <c r="F16" s="35">
        <v>3869</v>
      </c>
    </row>
    <row r="17" spans="1:6" x14ac:dyDescent="0.25">
      <c r="A17" s="48"/>
      <c r="B17" s="48"/>
      <c r="C17" s="48"/>
      <c r="D17" s="6" t="s">
        <v>22</v>
      </c>
      <c r="E17" s="6" t="s">
        <v>23</v>
      </c>
      <c r="F17" s="35">
        <v>3084</v>
      </c>
    </row>
    <row r="18" spans="1:6" x14ac:dyDescent="0.25">
      <c r="A18" s="48"/>
      <c r="B18" s="48"/>
      <c r="C18" s="48"/>
      <c r="D18" s="6" t="s">
        <v>24</v>
      </c>
      <c r="E18" s="6" t="s">
        <v>103</v>
      </c>
      <c r="F18" s="35">
        <v>3711</v>
      </c>
    </row>
    <row r="19" spans="1:6" x14ac:dyDescent="0.25">
      <c r="A19" s="49"/>
      <c r="B19" s="49"/>
      <c r="C19" s="49"/>
      <c r="D19" s="6" t="s">
        <v>25</v>
      </c>
      <c r="E19" s="6" t="s">
        <v>26</v>
      </c>
      <c r="F19" s="35">
        <v>3696</v>
      </c>
    </row>
    <row r="20" spans="1:6" x14ac:dyDescent="0.25">
      <c r="A20" s="50">
        <v>140</v>
      </c>
      <c r="B20" s="50">
        <f>A20*0.75</f>
        <v>105</v>
      </c>
      <c r="C20" s="50" t="s">
        <v>27</v>
      </c>
      <c r="D20" s="7" t="s">
        <v>4</v>
      </c>
      <c r="E20" s="7" t="s">
        <v>104</v>
      </c>
      <c r="F20" s="36">
        <v>4039</v>
      </c>
    </row>
    <row r="21" spans="1:6" x14ac:dyDescent="0.25">
      <c r="A21" s="51"/>
      <c r="B21" s="51"/>
      <c r="C21" s="51"/>
      <c r="D21" s="8" t="s">
        <v>30</v>
      </c>
      <c r="E21" s="9" t="s">
        <v>31</v>
      </c>
      <c r="F21" s="10">
        <v>4365</v>
      </c>
    </row>
    <row r="22" spans="1:6" x14ac:dyDescent="0.25">
      <c r="A22" s="51"/>
      <c r="B22" s="51"/>
      <c r="C22" s="51"/>
      <c r="D22" s="8" t="s">
        <v>28</v>
      </c>
      <c r="E22" s="9" t="s">
        <v>29</v>
      </c>
      <c r="F22" s="10">
        <v>4960</v>
      </c>
    </row>
    <row r="23" spans="1:6" x14ac:dyDescent="0.25">
      <c r="A23" s="51"/>
      <c r="B23" s="51"/>
      <c r="C23" s="51"/>
      <c r="D23" s="8" t="s">
        <v>32</v>
      </c>
      <c r="E23" s="9" t="s">
        <v>33</v>
      </c>
      <c r="F23" s="10">
        <v>5213</v>
      </c>
    </row>
    <row r="24" spans="1:6" x14ac:dyDescent="0.25">
      <c r="A24" s="51"/>
      <c r="B24" s="51"/>
      <c r="C24" s="51"/>
      <c r="D24" s="11" t="s">
        <v>30</v>
      </c>
      <c r="E24" s="9" t="s">
        <v>105</v>
      </c>
      <c r="F24" s="10">
        <v>5916</v>
      </c>
    </row>
    <row r="25" spans="1:6" x14ac:dyDescent="0.25">
      <c r="A25" s="51"/>
      <c r="B25" s="51"/>
      <c r="C25" s="51"/>
      <c r="D25" s="11" t="s">
        <v>30</v>
      </c>
      <c r="E25" s="9" t="s">
        <v>106</v>
      </c>
      <c r="F25" s="10">
        <v>6453</v>
      </c>
    </row>
    <row r="26" spans="1:6" x14ac:dyDescent="0.25">
      <c r="A26" s="51"/>
      <c r="B26" s="51"/>
      <c r="C26" s="51"/>
      <c r="D26" s="8" t="s">
        <v>34</v>
      </c>
      <c r="E26" s="9" t="s">
        <v>35</v>
      </c>
      <c r="F26" s="10">
        <v>6685</v>
      </c>
    </row>
    <row r="27" spans="1:6" x14ac:dyDescent="0.25">
      <c r="A27" s="51"/>
      <c r="B27" s="51"/>
      <c r="C27" s="51"/>
      <c r="D27" s="8" t="s">
        <v>16</v>
      </c>
      <c r="E27" s="9" t="s">
        <v>107</v>
      </c>
      <c r="F27" s="10">
        <v>7057</v>
      </c>
    </row>
    <row r="28" spans="1:6" x14ac:dyDescent="0.25">
      <c r="A28" s="51"/>
      <c r="B28" s="51"/>
      <c r="C28" s="51"/>
      <c r="D28" s="8" t="s">
        <v>41</v>
      </c>
      <c r="E28" s="9" t="s">
        <v>108</v>
      </c>
      <c r="F28" s="10">
        <v>7320</v>
      </c>
    </row>
    <row r="29" spans="1:6" x14ac:dyDescent="0.25">
      <c r="A29" s="51"/>
      <c r="B29" s="51"/>
      <c r="C29" s="51"/>
      <c r="D29" s="11" t="s">
        <v>24</v>
      </c>
      <c r="E29" s="9" t="s">
        <v>36</v>
      </c>
      <c r="F29" s="10">
        <v>7919</v>
      </c>
    </row>
    <row r="30" spans="1:6" x14ac:dyDescent="0.25">
      <c r="A30" s="51"/>
      <c r="B30" s="51"/>
      <c r="C30" s="51"/>
      <c r="D30" s="8" t="s">
        <v>37</v>
      </c>
      <c r="E30" s="9" t="s">
        <v>109</v>
      </c>
      <c r="F30" s="10">
        <v>8981</v>
      </c>
    </row>
    <row r="31" spans="1:6" x14ac:dyDescent="0.25">
      <c r="A31" s="51"/>
      <c r="B31" s="51"/>
      <c r="C31" s="51"/>
      <c r="D31" s="11" t="s">
        <v>10</v>
      </c>
      <c r="E31" s="9" t="s">
        <v>38</v>
      </c>
      <c r="F31" s="10">
        <v>8716</v>
      </c>
    </row>
    <row r="32" spans="1:6" x14ac:dyDescent="0.25">
      <c r="A32" s="51"/>
      <c r="B32" s="51"/>
      <c r="C32" s="51"/>
      <c r="D32" s="11" t="s">
        <v>24</v>
      </c>
      <c r="E32" s="9" t="s">
        <v>131</v>
      </c>
      <c r="F32" s="10">
        <v>8990</v>
      </c>
    </row>
    <row r="33" spans="1:6" x14ac:dyDescent="0.25">
      <c r="A33" s="51"/>
      <c r="B33" s="51"/>
      <c r="C33" s="51"/>
      <c r="D33" s="11" t="s">
        <v>48</v>
      </c>
      <c r="E33" s="9" t="s">
        <v>110</v>
      </c>
      <c r="F33" s="10">
        <v>8847</v>
      </c>
    </row>
    <row r="34" spans="1:6" x14ac:dyDescent="0.25">
      <c r="A34" s="51"/>
      <c r="B34" s="51"/>
      <c r="C34" s="51"/>
      <c r="D34" s="8" t="s">
        <v>41</v>
      </c>
      <c r="E34" s="9" t="s">
        <v>42</v>
      </c>
      <c r="F34" s="10">
        <v>8955</v>
      </c>
    </row>
    <row r="35" spans="1:6" x14ac:dyDescent="0.25">
      <c r="A35" s="51"/>
      <c r="B35" s="51"/>
      <c r="C35" s="51"/>
      <c r="D35" s="11" t="s">
        <v>40</v>
      </c>
      <c r="E35" s="9" t="s">
        <v>111</v>
      </c>
      <c r="F35" s="10">
        <v>9847</v>
      </c>
    </row>
    <row r="36" spans="1:6" x14ac:dyDescent="0.25">
      <c r="A36" s="51"/>
      <c r="B36" s="51"/>
      <c r="C36" s="51"/>
      <c r="D36" s="8" t="s">
        <v>39</v>
      </c>
      <c r="E36" s="9" t="s">
        <v>112</v>
      </c>
      <c r="F36" s="10">
        <v>10447</v>
      </c>
    </row>
    <row r="37" spans="1:6" x14ac:dyDescent="0.25">
      <c r="A37" s="51"/>
      <c r="B37" s="51"/>
      <c r="C37" s="51"/>
      <c r="D37" s="8" t="s">
        <v>43</v>
      </c>
      <c r="E37" s="9" t="s">
        <v>113</v>
      </c>
      <c r="F37" s="10">
        <v>10777</v>
      </c>
    </row>
    <row r="38" spans="1:6" x14ac:dyDescent="0.25">
      <c r="A38" s="51"/>
      <c r="B38" s="51"/>
      <c r="C38" s="51"/>
      <c r="D38" s="8" t="s">
        <v>48</v>
      </c>
      <c r="E38" s="9" t="s">
        <v>49</v>
      </c>
      <c r="F38" s="10">
        <v>10840</v>
      </c>
    </row>
    <row r="39" spans="1:6" x14ac:dyDescent="0.25">
      <c r="A39" s="51"/>
      <c r="B39" s="51"/>
      <c r="C39" s="51"/>
      <c r="D39" s="8" t="s">
        <v>44</v>
      </c>
      <c r="E39" s="9" t="s">
        <v>45</v>
      </c>
      <c r="F39" s="10">
        <v>9491</v>
      </c>
    </row>
    <row r="40" spans="1:6" x14ac:dyDescent="0.25">
      <c r="A40" s="51"/>
      <c r="B40" s="51"/>
      <c r="C40" s="51"/>
      <c r="D40" s="8" t="s">
        <v>46</v>
      </c>
      <c r="E40" s="9" t="s">
        <v>47</v>
      </c>
      <c r="F40" s="10">
        <v>10656</v>
      </c>
    </row>
    <row r="41" spans="1:6" x14ac:dyDescent="0.25">
      <c r="A41" s="52"/>
      <c r="B41" s="52"/>
      <c r="C41" s="52"/>
      <c r="D41" s="8" t="s">
        <v>50</v>
      </c>
      <c r="E41" s="9" t="s">
        <v>51</v>
      </c>
      <c r="F41" s="10">
        <v>11216</v>
      </c>
    </row>
    <row r="42" spans="1:6" x14ac:dyDescent="0.25">
      <c r="A42" s="53">
        <v>180</v>
      </c>
      <c r="B42" s="53">
        <v>135</v>
      </c>
      <c r="C42" s="53" t="s">
        <v>52</v>
      </c>
      <c r="D42" s="12" t="s">
        <v>53</v>
      </c>
      <c r="E42" s="13" t="s">
        <v>54</v>
      </c>
      <c r="F42" s="14">
        <v>12842</v>
      </c>
    </row>
    <row r="43" spans="1:6" x14ac:dyDescent="0.25">
      <c r="A43" s="54"/>
      <c r="B43" s="54"/>
      <c r="C43" s="54"/>
      <c r="D43" s="15" t="s">
        <v>41</v>
      </c>
      <c r="E43" s="13" t="s">
        <v>55</v>
      </c>
      <c r="F43" s="14">
        <v>14723</v>
      </c>
    </row>
    <row r="44" spans="1:6" x14ac:dyDescent="0.25">
      <c r="A44" s="54"/>
      <c r="B44" s="54"/>
      <c r="C44" s="54"/>
      <c r="D44" s="12" t="s">
        <v>30</v>
      </c>
      <c r="E44" s="13" t="s">
        <v>57</v>
      </c>
      <c r="F44" s="14">
        <v>14093</v>
      </c>
    </row>
    <row r="45" spans="1:6" x14ac:dyDescent="0.25">
      <c r="A45" s="54"/>
      <c r="B45" s="54"/>
      <c r="C45" s="54"/>
      <c r="D45" s="12" t="s">
        <v>40</v>
      </c>
      <c r="E45" s="13" t="s">
        <v>56</v>
      </c>
      <c r="F45" s="14">
        <v>13774</v>
      </c>
    </row>
    <row r="46" spans="1:6" x14ac:dyDescent="0.25">
      <c r="A46" s="54"/>
      <c r="B46" s="54"/>
      <c r="C46" s="54"/>
      <c r="D46" s="16" t="s">
        <v>79</v>
      </c>
      <c r="E46" s="16" t="s">
        <v>114</v>
      </c>
      <c r="F46" s="17">
        <v>14126</v>
      </c>
    </row>
    <row r="47" spans="1:6" x14ac:dyDescent="0.25">
      <c r="A47" s="54"/>
      <c r="B47" s="54"/>
      <c r="C47" s="54"/>
      <c r="D47" s="16" t="s">
        <v>20</v>
      </c>
      <c r="E47" s="16" t="s">
        <v>115</v>
      </c>
      <c r="F47" s="17">
        <v>17039</v>
      </c>
    </row>
    <row r="48" spans="1:6" x14ac:dyDescent="0.25">
      <c r="A48" s="54"/>
      <c r="B48" s="54"/>
      <c r="C48" s="54"/>
      <c r="D48" s="15" t="s">
        <v>53</v>
      </c>
      <c r="E48" s="13" t="s">
        <v>58</v>
      </c>
      <c r="F48" s="14">
        <v>16465</v>
      </c>
    </row>
    <row r="49" spans="1:6" x14ac:dyDescent="0.25">
      <c r="A49" s="54"/>
      <c r="B49" s="54"/>
      <c r="C49" s="54"/>
      <c r="D49" s="12" t="s">
        <v>59</v>
      </c>
      <c r="E49" s="13" t="s">
        <v>60</v>
      </c>
      <c r="F49" s="14">
        <v>15932</v>
      </c>
    </row>
    <row r="50" spans="1:6" x14ac:dyDescent="0.25">
      <c r="A50" s="54"/>
      <c r="B50" s="54"/>
      <c r="C50" s="54"/>
      <c r="D50" s="12" t="s">
        <v>20</v>
      </c>
      <c r="E50" s="13" t="s">
        <v>116</v>
      </c>
      <c r="F50" s="14">
        <v>17302</v>
      </c>
    </row>
    <row r="51" spans="1:6" x14ac:dyDescent="0.25">
      <c r="A51" s="54"/>
      <c r="B51" s="54"/>
      <c r="C51" s="54"/>
      <c r="D51" s="12" t="s">
        <v>61</v>
      </c>
      <c r="E51" s="13" t="s">
        <v>62</v>
      </c>
      <c r="F51" s="14">
        <v>16786</v>
      </c>
    </row>
    <row r="52" spans="1:6" x14ac:dyDescent="0.25">
      <c r="A52" s="54"/>
      <c r="B52" s="54"/>
      <c r="C52" s="54"/>
      <c r="D52" s="15" t="s">
        <v>63</v>
      </c>
      <c r="E52" s="13" t="s">
        <v>64</v>
      </c>
      <c r="F52" s="14">
        <v>17460</v>
      </c>
    </row>
    <row r="53" spans="1:6" x14ac:dyDescent="0.25">
      <c r="A53" s="54"/>
      <c r="B53" s="54"/>
      <c r="C53" s="54"/>
      <c r="D53" s="15" t="s">
        <v>20</v>
      </c>
      <c r="E53" s="13" t="s">
        <v>97</v>
      </c>
      <c r="F53" s="14">
        <v>19267</v>
      </c>
    </row>
    <row r="54" spans="1:6" x14ac:dyDescent="0.25">
      <c r="A54" s="54"/>
      <c r="B54" s="54"/>
      <c r="C54" s="54"/>
      <c r="D54" s="12" t="s">
        <v>65</v>
      </c>
      <c r="E54" s="13" t="s">
        <v>66</v>
      </c>
      <c r="F54" s="14">
        <v>19348</v>
      </c>
    </row>
    <row r="55" spans="1:6" x14ac:dyDescent="0.25">
      <c r="A55" s="54"/>
      <c r="B55" s="54"/>
      <c r="C55" s="54"/>
      <c r="D55" s="15" t="s">
        <v>48</v>
      </c>
      <c r="E55" s="13" t="s">
        <v>68</v>
      </c>
      <c r="F55" s="14">
        <v>20685</v>
      </c>
    </row>
    <row r="56" spans="1:6" x14ac:dyDescent="0.25">
      <c r="A56" s="54"/>
      <c r="B56" s="54"/>
      <c r="C56" s="54"/>
      <c r="D56" s="12" t="s">
        <v>50</v>
      </c>
      <c r="E56" s="13" t="s">
        <v>67</v>
      </c>
      <c r="F56" s="18">
        <v>20829</v>
      </c>
    </row>
    <row r="57" spans="1:6" x14ac:dyDescent="0.25">
      <c r="A57" s="54"/>
      <c r="B57" s="54"/>
      <c r="C57" s="54"/>
      <c r="D57" s="12" t="s">
        <v>69</v>
      </c>
      <c r="E57" s="13" t="s">
        <v>70</v>
      </c>
      <c r="F57" s="14">
        <v>20496</v>
      </c>
    </row>
    <row r="58" spans="1:6" x14ac:dyDescent="0.25">
      <c r="A58" s="54"/>
      <c r="B58" s="54"/>
      <c r="C58" s="54"/>
      <c r="D58" s="15" t="s">
        <v>17</v>
      </c>
      <c r="E58" s="13" t="s">
        <v>71</v>
      </c>
      <c r="F58" s="14">
        <v>25469</v>
      </c>
    </row>
    <row r="59" spans="1:6" x14ac:dyDescent="0.25">
      <c r="A59" s="54"/>
      <c r="B59" s="54"/>
      <c r="C59" s="54"/>
      <c r="D59" s="12" t="s">
        <v>30</v>
      </c>
      <c r="E59" s="13" t="s">
        <v>72</v>
      </c>
      <c r="F59" s="14">
        <v>24985</v>
      </c>
    </row>
    <row r="60" spans="1:6" x14ac:dyDescent="0.25">
      <c r="A60" s="54"/>
      <c r="B60" s="54"/>
      <c r="C60" s="54"/>
      <c r="D60" s="12" t="s">
        <v>73</v>
      </c>
      <c r="E60" s="13" t="s">
        <v>117</v>
      </c>
      <c r="F60" s="14">
        <v>30439</v>
      </c>
    </row>
    <row r="61" spans="1:6" x14ac:dyDescent="0.25">
      <c r="A61" s="54"/>
      <c r="B61" s="54"/>
      <c r="C61" s="54"/>
      <c r="D61" s="12" t="s">
        <v>50</v>
      </c>
      <c r="E61" s="13" t="s">
        <v>118</v>
      </c>
      <c r="F61" s="14">
        <v>31056</v>
      </c>
    </row>
    <row r="62" spans="1:6" x14ac:dyDescent="0.25">
      <c r="A62" s="54"/>
      <c r="B62" s="56"/>
      <c r="C62" s="54"/>
      <c r="D62" s="12" t="s">
        <v>32</v>
      </c>
      <c r="E62" s="13" t="s">
        <v>119</v>
      </c>
      <c r="F62" s="14">
        <v>31113</v>
      </c>
    </row>
    <row r="63" spans="1:6" x14ac:dyDescent="0.25">
      <c r="A63" s="41">
        <v>215</v>
      </c>
      <c r="B63" s="59">
        <f>A63*0.75</f>
        <v>161.25</v>
      </c>
      <c r="C63" s="41" t="s">
        <v>75</v>
      </c>
      <c r="D63" s="19" t="s">
        <v>39</v>
      </c>
      <c r="E63" s="20" t="s">
        <v>74</v>
      </c>
      <c r="F63" s="21">
        <v>30151</v>
      </c>
    </row>
    <row r="64" spans="1:6" x14ac:dyDescent="0.25">
      <c r="A64" s="42"/>
      <c r="B64" s="60"/>
      <c r="C64" s="42"/>
      <c r="D64" s="19" t="s">
        <v>44</v>
      </c>
      <c r="E64" s="20" t="s">
        <v>133</v>
      </c>
      <c r="F64" s="21">
        <v>31183</v>
      </c>
    </row>
    <row r="65" spans="1:6" x14ac:dyDescent="0.25">
      <c r="A65" s="42"/>
      <c r="B65" s="60"/>
      <c r="C65" s="42"/>
      <c r="D65" s="19" t="s">
        <v>130</v>
      </c>
      <c r="E65" s="20" t="s">
        <v>120</v>
      </c>
      <c r="F65" s="21">
        <v>32546</v>
      </c>
    </row>
    <row r="66" spans="1:6" x14ac:dyDescent="0.25">
      <c r="A66" s="42"/>
      <c r="B66" s="60"/>
      <c r="C66" s="42"/>
      <c r="D66" s="19" t="s">
        <v>73</v>
      </c>
      <c r="E66" s="20" t="s">
        <v>121</v>
      </c>
      <c r="F66" s="21">
        <v>31945</v>
      </c>
    </row>
    <row r="67" spans="1:6" x14ac:dyDescent="0.25">
      <c r="A67" s="42"/>
      <c r="B67" s="60"/>
      <c r="C67" s="42"/>
      <c r="D67" s="19" t="s">
        <v>50</v>
      </c>
      <c r="E67" s="20" t="s">
        <v>122</v>
      </c>
      <c r="F67" s="21">
        <v>32758</v>
      </c>
    </row>
    <row r="68" spans="1:6" x14ac:dyDescent="0.25">
      <c r="A68" s="42"/>
      <c r="B68" s="60"/>
      <c r="C68" s="42"/>
      <c r="D68" s="19" t="s">
        <v>59</v>
      </c>
      <c r="E68" s="20" t="s">
        <v>76</v>
      </c>
      <c r="F68" s="21">
        <v>37318</v>
      </c>
    </row>
    <row r="69" spans="1:6" x14ac:dyDescent="0.25">
      <c r="A69" s="42"/>
      <c r="B69" s="60"/>
      <c r="C69" s="42"/>
      <c r="D69" s="19" t="s">
        <v>79</v>
      </c>
      <c r="E69" s="20" t="s">
        <v>79</v>
      </c>
      <c r="F69" s="21">
        <v>40245</v>
      </c>
    </row>
    <row r="70" spans="1:6" x14ac:dyDescent="0.25">
      <c r="A70" s="42"/>
      <c r="B70" s="60"/>
      <c r="C70" s="42"/>
      <c r="D70" s="19" t="s">
        <v>63</v>
      </c>
      <c r="E70" s="20" t="s">
        <v>80</v>
      </c>
      <c r="F70" s="21">
        <v>42194</v>
      </c>
    </row>
    <row r="71" spans="1:6" x14ac:dyDescent="0.25">
      <c r="A71" s="42"/>
      <c r="B71" s="60"/>
      <c r="C71" s="42"/>
      <c r="D71" s="19" t="s">
        <v>32</v>
      </c>
      <c r="E71" s="20" t="s">
        <v>78</v>
      </c>
      <c r="F71" s="21">
        <v>40610</v>
      </c>
    </row>
    <row r="72" spans="1:6" x14ac:dyDescent="0.25">
      <c r="A72" s="42"/>
      <c r="B72" s="60"/>
      <c r="C72" s="42"/>
      <c r="D72" s="22" t="s">
        <v>73</v>
      </c>
      <c r="E72" s="20" t="s">
        <v>77</v>
      </c>
      <c r="F72" s="21">
        <v>46523</v>
      </c>
    </row>
    <row r="73" spans="1:6" x14ac:dyDescent="0.25">
      <c r="A73" s="42"/>
      <c r="B73" s="60"/>
      <c r="C73" s="42"/>
      <c r="D73" s="19" t="s">
        <v>20</v>
      </c>
      <c r="E73" s="20" t="s">
        <v>82</v>
      </c>
      <c r="F73" s="21">
        <v>41807</v>
      </c>
    </row>
    <row r="74" spans="1:6" x14ac:dyDescent="0.25">
      <c r="A74" s="42"/>
      <c r="B74" s="60"/>
      <c r="C74" s="42"/>
      <c r="D74" s="22" t="s">
        <v>43</v>
      </c>
      <c r="E74" s="20" t="s">
        <v>81</v>
      </c>
      <c r="F74" s="21">
        <v>45557</v>
      </c>
    </row>
    <row r="75" spans="1:6" x14ac:dyDescent="0.25">
      <c r="A75" s="42"/>
      <c r="B75" s="60"/>
      <c r="C75" s="42"/>
      <c r="D75" s="19" t="s">
        <v>50</v>
      </c>
      <c r="E75" s="20" t="s">
        <v>123</v>
      </c>
      <c r="F75" s="21">
        <v>43482</v>
      </c>
    </row>
    <row r="76" spans="1:6" x14ac:dyDescent="0.25">
      <c r="A76" s="42"/>
      <c r="B76" s="60"/>
      <c r="C76" s="42"/>
      <c r="D76" s="19" t="s">
        <v>41</v>
      </c>
      <c r="E76" s="20" t="s">
        <v>83</v>
      </c>
      <c r="F76" s="21">
        <v>48697</v>
      </c>
    </row>
    <row r="77" spans="1:6" x14ac:dyDescent="0.25">
      <c r="A77" s="42"/>
      <c r="B77" s="60"/>
      <c r="C77" s="42"/>
      <c r="D77" s="19" t="s">
        <v>84</v>
      </c>
      <c r="E77" s="20" t="s">
        <v>85</v>
      </c>
      <c r="F77" s="21">
        <v>47915</v>
      </c>
    </row>
    <row r="78" spans="1:6" x14ac:dyDescent="0.25">
      <c r="A78" s="42"/>
      <c r="B78" s="60"/>
      <c r="C78" s="42"/>
      <c r="D78" s="22" t="s">
        <v>44</v>
      </c>
      <c r="E78" s="20" t="s">
        <v>86</v>
      </c>
      <c r="F78" s="21">
        <v>47430</v>
      </c>
    </row>
    <row r="79" spans="1:6" x14ac:dyDescent="0.25">
      <c r="A79" s="42"/>
      <c r="B79" s="60"/>
      <c r="C79" s="42"/>
      <c r="D79" s="19" t="s">
        <v>87</v>
      </c>
      <c r="E79" s="20" t="s">
        <v>88</v>
      </c>
      <c r="F79" s="21">
        <v>51923</v>
      </c>
    </row>
    <row r="80" spans="1:6" x14ac:dyDescent="0.25">
      <c r="A80" s="42"/>
      <c r="B80" s="60"/>
      <c r="C80" s="42"/>
      <c r="D80" s="19" t="s">
        <v>50</v>
      </c>
      <c r="E80" s="20" t="s">
        <v>124</v>
      </c>
      <c r="F80" s="23">
        <v>48821</v>
      </c>
    </row>
    <row r="81" spans="1:6" x14ac:dyDescent="0.25">
      <c r="A81" s="43"/>
      <c r="B81" s="61"/>
      <c r="C81" s="43"/>
      <c r="D81" s="19" t="s">
        <v>69</v>
      </c>
      <c r="E81" s="20" t="s">
        <v>89</v>
      </c>
      <c r="F81" s="21">
        <v>49008</v>
      </c>
    </row>
    <row r="82" spans="1:6" x14ac:dyDescent="0.25">
      <c r="A82" s="44">
        <v>250</v>
      </c>
      <c r="B82" s="57">
        <f>A82*0.75</f>
        <v>187.5</v>
      </c>
      <c r="C82" s="44" t="s">
        <v>91</v>
      </c>
      <c r="D82" s="24" t="s">
        <v>73</v>
      </c>
      <c r="E82" s="25" t="s">
        <v>132</v>
      </c>
      <c r="F82" s="26">
        <v>50834</v>
      </c>
    </row>
    <row r="83" spans="1:6" x14ac:dyDescent="0.25">
      <c r="A83" s="45"/>
      <c r="B83" s="58"/>
      <c r="C83" s="45"/>
      <c r="D83" s="27" t="s">
        <v>87</v>
      </c>
      <c r="E83" s="28" t="s">
        <v>90</v>
      </c>
      <c r="F83" s="29">
        <v>52719</v>
      </c>
    </row>
    <row r="84" spans="1:6" x14ac:dyDescent="0.25">
      <c r="A84" s="45"/>
      <c r="B84" s="58"/>
      <c r="C84" s="45"/>
      <c r="D84" s="27" t="s">
        <v>69</v>
      </c>
      <c r="E84" s="28" t="s">
        <v>125</v>
      </c>
      <c r="F84" s="29">
        <v>54901</v>
      </c>
    </row>
    <row r="85" spans="1:6" x14ac:dyDescent="0.25">
      <c r="A85" s="45"/>
      <c r="B85" s="58"/>
      <c r="C85" s="45"/>
      <c r="D85" s="27" t="s">
        <v>92</v>
      </c>
      <c r="E85" s="28" t="s">
        <v>98</v>
      </c>
      <c r="F85" s="29">
        <v>56713</v>
      </c>
    </row>
    <row r="86" spans="1:6" x14ac:dyDescent="0.25">
      <c r="A86" s="45"/>
      <c r="B86" s="58"/>
      <c r="C86" s="45"/>
      <c r="D86" s="27" t="s">
        <v>20</v>
      </c>
      <c r="E86" s="28" t="s">
        <v>93</v>
      </c>
      <c r="F86" s="29">
        <v>77694</v>
      </c>
    </row>
    <row r="87" spans="1:6" x14ac:dyDescent="0.25">
      <c r="A87" s="45"/>
      <c r="B87" s="58"/>
      <c r="C87" s="45"/>
      <c r="D87" s="27" t="s">
        <v>30</v>
      </c>
      <c r="E87" s="28" t="s">
        <v>30</v>
      </c>
      <c r="F87" s="29">
        <v>80953</v>
      </c>
    </row>
    <row r="88" spans="1:6" x14ac:dyDescent="0.25">
      <c r="A88" s="45"/>
      <c r="B88" s="58"/>
      <c r="C88" s="45"/>
      <c r="D88" s="27" t="s">
        <v>92</v>
      </c>
      <c r="E88" s="28" t="s">
        <v>126</v>
      </c>
      <c r="F88" s="29">
        <v>90341</v>
      </c>
    </row>
    <row r="89" spans="1:6" x14ac:dyDescent="0.25">
      <c r="A89" s="45"/>
      <c r="B89" s="58"/>
      <c r="C89" s="45"/>
      <c r="D89" s="27" t="s">
        <v>94</v>
      </c>
      <c r="E89" s="28" t="s">
        <v>95</v>
      </c>
      <c r="F89" s="29">
        <v>90834</v>
      </c>
    </row>
    <row r="90" spans="1:6" x14ac:dyDescent="0.25">
      <c r="A90" s="45"/>
      <c r="B90" s="58"/>
      <c r="C90" s="45"/>
      <c r="D90" s="27" t="s">
        <v>50</v>
      </c>
      <c r="E90" s="28" t="s">
        <v>127</v>
      </c>
      <c r="F90" s="29">
        <v>89937</v>
      </c>
    </row>
    <row r="91" spans="1:6" x14ac:dyDescent="0.25">
      <c r="A91" s="45"/>
      <c r="B91" s="58"/>
      <c r="C91" s="45"/>
      <c r="D91" s="30" t="s">
        <v>40</v>
      </c>
      <c r="E91" s="28" t="s">
        <v>96</v>
      </c>
      <c r="F91" s="29">
        <v>104506</v>
      </c>
    </row>
    <row r="92" spans="1:6" x14ac:dyDescent="0.25">
      <c r="A92" s="45"/>
      <c r="B92" s="58"/>
      <c r="C92" s="45"/>
      <c r="D92" s="27" t="s">
        <v>73</v>
      </c>
      <c r="E92" s="28" t="s">
        <v>128</v>
      </c>
      <c r="F92" s="29">
        <v>102907</v>
      </c>
    </row>
    <row r="93" spans="1:6" x14ac:dyDescent="0.25">
      <c r="A93" s="45"/>
      <c r="B93" s="58"/>
      <c r="C93" s="45"/>
      <c r="D93" s="27" t="s">
        <v>59</v>
      </c>
      <c r="E93" s="28" t="s">
        <v>129</v>
      </c>
      <c r="F93" s="29">
        <v>118036</v>
      </c>
    </row>
    <row r="94" spans="1:6" x14ac:dyDescent="0.25">
      <c r="A94" s="31"/>
      <c r="B94" s="31"/>
      <c r="C94" s="31"/>
      <c r="D94" s="32"/>
    </row>
    <row r="95" spans="1:6" x14ac:dyDescent="0.25">
      <c r="A95" s="37" t="s">
        <v>136</v>
      </c>
      <c r="B95" s="37"/>
    </row>
    <row r="96" spans="1:6" x14ac:dyDescent="0.25">
      <c r="A96" s="37" t="s">
        <v>137</v>
      </c>
      <c r="B96" s="37"/>
    </row>
  </sheetData>
  <autoFilter ref="D1:D96" xr:uid="{8B733DFA-0F4A-4413-90C3-76092FF0C4A3}"/>
  <mergeCells count="16">
    <mergeCell ref="A63:A81"/>
    <mergeCell ref="C63:C81"/>
    <mergeCell ref="A82:A93"/>
    <mergeCell ref="C82:C93"/>
    <mergeCell ref="A1:F2"/>
    <mergeCell ref="A4:A19"/>
    <mergeCell ref="C4:C19"/>
    <mergeCell ref="A20:A41"/>
    <mergeCell ref="C20:C41"/>
    <mergeCell ref="A42:A62"/>
    <mergeCell ref="C42:C62"/>
    <mergeCell ref="B4:B19"/>
    <mergeCell ref="B20:B41"/>
    <mergeCell ref="B42:B62"/>
    <mergeCell ref="B63:B81"/>
    <mergeCell ref="B82:B93"/>
  </mergeCells>
  <phoneticPr fontId="7" type="noConversion"/>
  <pageMargins left="0.7" right="0.7" top="0.75" bottom="0.75" header="0.3" footer="0.3"/>
  <pageSetup orientation="portrait" r:id="rId1"/>
  <headerFooter>
    <oddHeader xml:space="preserve">&amp;C&amp;"-,Bold"&amp;14&amp;K04-022Community Survey Requirements for CPWI Communities    &amp;"-,Regular"&amp;11&amp;K01+000
</oddHeader>
  </headerFooter>
  <rowBreaks count="2" manualBreakCount="2">
    <brk id="41" max="16383" man="1"/>
    <brk id="81" max="16383" man="1"/>
  </rowBreaks>
</worksheet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Salivaras-Bodner, Sandy S (HCA)</dc:creator>
  <cp:lastModifiedBy>Reamer, William (Billy) (HCA)</cp:lastModifiedBy>
  <dcterms:created xsi:type="dcterms:W3CDTF">2021-07-08T19:35:47Z</dcterms:created>
  <dcterms:modified xsi:type="dcterms:W3CDTF">2026-01-28T18:09:45Z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20fa42-cf58-4c22-8b93-58cf1d3bd1cb_Enabled">
    <vt:lpwstr>true</vt:lpwstr>
  </property>
  <property fmtid="{D5CDD505-2E9C-101B-9397-08002B2CF9AE}" pid="3" name="MSIP_Label_1520fa42-cf58-4c22-8b93-58cf1d3bd1cb_SetDate">
    <vt:lpwstr>2021-07-08T19:35:48Z</vt:lpwstr>
  </property>
  <property fmtid="{D5CDD505-2E9C-101B-9397-08002B2CF9AE}" pid="4" name="MSIP_Label_1520fa42-cf58-4c22-8b93-58cf1d3bd1cb_Method">
    <vt:lpwstr>Standard</vt:lpwstr>
  </property>
  <property fmtid="{D5CDD505-2E9C-101B-9397-08002B2CF9AE}" pid="5" name="MSIP_Label_1520fa42-cf58-4c22-8b93-58cf1d3bd1cb_Name">
    <vt:lpwstr>Public Information</vt:lpwstr>
  </property>
  <property fmtid="{D5CDD505-2E9C-101B-9397-08002B2CF9AE}" pid="6" name="MSIP_Label_1520fa42-cf58-4c22-8b93-58cf1d3bd1cb_SiteId">
    <vt:lpwstr>11d0e217-264e-400a-8ba0-57dcc127d72d</vt:lpwstr>
  </property>
  <property fmtid="{D5CDD505-2E9C-101B-9397-08002B2CF9AE}" pid="7" name="MSIP_Label_1520fa42-cf58-4c22-8b93-58cf1d3bd1cb_ActionId">
    <vt:lpwstr>54af3b5d-2d69-4a3a-bfc3-a7646c90c02d</vt:lpwstr>
  </property>
  <property fmtid="{D5CDD505-2E9C-101B-9397-08002B2CF9AE}" pid="8" name="MSIP_Label_1520fa42-cf58-4c22-8b93-58cf1d3bd1cb_ContentBits">
    <vt:lpwstr>0</vt:lpwstr>
  </property>
</Properties>
</file>