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5.xml" ContentType="application/vnd.openxmlformats-officedocument.spreadsheetml.revisionLog+xml"/>
  <Override PartName="/xl/revisions/revisionLog9.xml" ContentType="application/vnd.openxmlformats-officedocument.spreadsheetml.revisionLog+xml"/>
  <Override PartName="/xl/revisions/revisionLog12.xml" ContentType="application/vnd.openxmlformats-officedocument.spreadsheetml.revisionLog+xml"/>
  <Override PartName="/xl/revisions/revisionLog5.xml" ContentType="application/vnd.openxmlformats-officedocument.spreadsheetml.revisionLog+xml"/>
  <Override PartName="/xl/revisions/revisionLog14.xml" ContentType="application/vnd.openxmlformats-officedocument.spreadsheetml.revisionLog+xml"/>
  <Override PartName="/xl/revisions/revisionLog4.xml" ContentType="application/vnd.openxmlformats-officedocument.spreadsheetml.revisionLog+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17.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0.xml" ContentType="application/vnd.openxmlformats-officedocument.spreadsheetml.revisionLog+xml"/>
  <Override PartName="/xl/revisions/revisionLog16.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25" windowWidth="18765" windowHeight="11640"/>
  </bookViews>
  <sheets>
    <sheet name="Instructions" sheetId="1" r:id="rId1"/>
    <sheet name="Budget Template" sheetId="2" r:id="rId2"/>
    <sheet name="Summary for Printing" sheetId="3" r:id="rId3"/>
    <sheet name="Do not edit -Tab for lists" sheetId="4" r:id="rId4"/>
    <sheet name="Sheet3" sheetId="5" r:id="rId5"/>
  </sheets>
  <definedNames>
    <definedName name="CSAPStrategies">'Do not edit -Tab for lists'!$A$1:$A$7</definedName>
    <definedName name="CSAPStrategy">'Do not edit -Tab for lists'!$A$1:$A$5</definedName>
    <definedName name="_xlnm.Print_Titles" localSheetId="1">'Budget Template'!$1:$6</definedName>
    <definedName name="Z_499BF353_29AD_46C6_86E9_8AA160A301A1_.wvu.PrintTitles" localSheetId="1" hidden="1">'Budget Template'!$1:$6</definedName>
    <definedName name="Z_499BF353_29AD_46C6_86E9_8AA160A301A1_.wvu.Rows" localSheetId="1" hidden="1">'Budget Template'!$122:$126</definedName>
    <definedName name="Z_7BF999F7_7FEC_401E_988B_0B809B1E1468_.wvu.Cols" localSheetId="1" hidden="1">'Budget Template'!#REF!</definedName>
    <definedName name="Z_7BF999F7_7FEC_401E_988B_0B809B1E1468_.wvu.PrintTitles" localSheetId="1" hidden="1">'Budget Template'!$1:$6</definedName>
    <definedName name="Z_84EDFFBB_D193_464C_881B_E581A860467D_.wvu.PrintTitles" localSheetId="1" hidden="1">'Budget Template'!$1:$6</definedName>
    <definedName name="Z_84EDFFBB_D193_464C_881B_E581A860467D_.wvu.Rows" localSheetId="1" hidden="1">'Budget Template'!$123:$125</definedName>
    <definedName name="Z_B0135F22_D825_4248_954A_8EA85894EA35_.wvu.PrintTitles" localSheetId="1" hidden="1">'Budget Template'!$1:$6</definedName>
  </definedNames>
  <calcPr calcId="145621"/>
  <customWorkbookViews>
    <customWorkbookView name="greesjr - Personal View" guid="{84EDFFBB-D193-464C-881B-E581A860467D}" mergeInterval="0" personalView="1" maximized="1" windowWidth="1024" windowHeight="582" activeSheetId="1" showComments="commIndAndComment"/>
    <customWorkbookView name="Greeson, Julia  (DSHS/DBHR) - Personal View" guid="{499BF353-29AD-46C6-86E9-8AA160A301A1}" mergeInterval="0" personalView="1" maximized="1" windowWidth="1280" windowHeight="799" activeSheetId="2"/>
    <customWorkbookView name="Goldy, Camille D (DSHS/BHSIA/CD) - Personal View" guid="{B0135F22-D825-4248-954A-8EA85894EA35}" mergeInterval="0" personalView="1" maximized="1" windowWidth="1920" windowHeight="855" activeSheetId="2" showComments="commIndAndComment"/>
    <customWorkbookView name="Horodowicz, Ray  (DSHS/DBHR) - Personal View" guid="{7BF999F7-7FEC-401E-988B-0B809B1E1468}" mergeInterval="0" personalView="1" maximized="1" windowWidth="1276" windowHeight="799" activeSheetId="2"/>
  </customWorkbookViews>
</workbook>
</file>

<file path=xl/calcChain.xml><?xml version="1.0" encoding="utf-8"?>
<calcChain xmlns="http://schemas.openxmlformats.org/spreadsheetml/2006/main">
  <c r="F25" i="2" l="1"/>
  <c r="G25" i="2"/>
  <c r="I25" i="2"/>
  <c r="H25" i="2"/>
  <c r="F16" i="2"/>
  <c r="G16" i="2"/>
  <c r="H16" i="2"/>
  <c r="I16" i="2"/>
  <c r="I15" i="2"/>
  <c r="I14" i="2"/>
  <c r="F12" i="2"/>
  <c r="G12" i="2"/>
  <c r="H12" i="2"/>
  <c r="I12" i="2"/>
  <c r="I11" i="2"/>
  <c r="I10" i="2"/>
  <c r="E116" i="2"/>
  <c r="D7" i="3"/>
  <c r="F116" i="2"/>
  <c r="E111" i="2"/>
  <c r="C2" i="3" s="1"/>
  <c r="F109" i="2"/>
  <c r="H72" i="2"/>
  <c r="I64" i="2"/>
  <c r="I18" i="2"/>
  <c r="F102" i="2"/>
  <c r="G102" i="2"/>
  <c r="E8" i="2"/>
  <c r="I119" i="2"/>
  <c r="F124" i="2"/>
  <c r="E123" i="2"/>
  <c r="H111" i="2"/>
  <c r="G8" i="2"/>
  <c r="M87" i="2" l="1"/>
  <c r="I87" i="2"/>
  <c r="M86" i="2"/>
  <c r="I86" i="2"/>
  <c r="M85" i="2"/>
  <c r="I85" i="2"/>
  <c r="M84" i="2"/>
  <c r="I84" i="2"/>
  <c r="M83" i="2"/>
  <c r="I83" i="2"/>
  <c r="E124" i="2" l="1"/>
  <c r="C7" i="3"/>
  <c r="M8" i="2"/>
  <c r="G111" i="2" l="1"/>
  <c r="L12" i="2"/>
  <c r="L16" i="2"/>
  <c r="K25" i="2"/>
  <c r="L25" i="2"/>
  <c r="L32" i="2"/>
  <c r="L40" i="2"/>
  <c r="L48" i="2"/>
  <c r="L56" i="2"/>
  <c r="L64" i="2"/>
  <c r="L72" i="2"/>
  <c r="L80" i="2"/>
  <c r="L88" i="2"/>
  <c r="L95" i="2"/>
  <c r="L102" i="2"/>
  <c r="L109" i="2"/>
  <c r="K102" i="2"/>
  <c r="M108" i="2"/>
  <c r="M107" i="2"/>
  <c r="M106" i="2"/>
  <c r="M105" i="2"/>
  <c r="M104" i="2"/>
  <c r="M101" i="2"/>
  <c r="M100" i="2"/>
  <c r="M99" i="2"/>
  <c r="M98" i="2"/>
  <c r="M97" i="2"/>
  <c r="M94" i="2"/>
  <c r="M93" i="2"/>
  <c r="M92" i="2"/>
  <c r="M91" i="2"/>
  <c r="M90" i="2"/>
  <c r="M79" i="2"/>
  <c r="M78" i="2"/>
  <c r="M77" i="2"/>
  <c r="M76" i="2"/>
  <c r="M75" i="2"/>
  <c r="M74" i="2"/>
  <c r="M71" i="2"/>
  <c r="M70" i="2"/>
  <c r="M69" i="2"/>
  <c r="M68" i="2"/>
  <c r="M67" i="2"/>
  <c r="M66" i="2"/>
  <c r="M63" i="2"/>
  <c r="M62" i="2"/>
  <c r="M61" i="2"/>
  <c r="M60" i="2"/>
  <c r="M59" i="2"/>
  <c r="M58" i="2"/>
  <c r="M55" i="2"/>
  <c r="M54" i="2"/>
  <c r="M53" i="2"/>
  <c r="M52" i="2"/>
  <c r="M51" i="2"/>
  <c r="M50" i="2"/>
  <c r="M47" i="2"/>
  <c r="M46" i="2"/>
  <c r="M45" i="2"/>
  <c r="M44" i="2"/>
  <c r="M43" i="2"/>
  <c r="M42" i="2"/>
  <c r="M39" i="2"/>
  <c r="M38" i="2"/>
  <c r="M37" i="2"/>
  <c r="M36" i="2"/>
  <c r="M35" i="2"/>
  <c r="M34" i="2"/>
  <c r="M31" i="2"/>
  <c r="M30" i="2"/>
  <c r="M29" i="2"/>
  <c r="M28" i="2"/>
  <c r="M24" i="2"/>
  <c r="M23" i="2"/>
  <c r="M22" i="2"/>
  <c r="M21" i="2"/>
  <c r="M20" i="2"/>
  <c r="M19" i="2"/>
  <c r="M18" i="2"/>
  <c r="M15" i="2"/>
  <c r="M14" i="2"/>
  <c r="M11" i="2"/>
  <c r="M10" i="2"/>
  <c r="O8" i="2"/>
  <c r="E2" i="3" l="1"/>
  <c r="I111" i="2"/>
  <c r="F2" i="3"/>
  <c r="L114" i="2"/>
  <c r="I8" i="2"/>
  <c r="I31" i="2"/>
  <c r="I39" i="2"/>
  <c r="I47" i="2"/>
  <c r="I55" i="2"/>
  <c r="K7" i="3" l="1"/>
  <c r="N111" i="2"/>
  <c r="L2" i="3" s="1"/>
  <c r="N109" i="2"/>
  <c r="N102" i="2"/>
  <c r="N95" i="2"/>
  <c r="N88" i="2"/>
  <c r="N80" i="2"/>
  <c r="N72" i="2"/>
  <c r="N64" i="2"/>
  <c r="N56" i="2"/>
  <c r="N48" i="2"/>
  <c r="N40" i="2"/>
  <c r="N32" i="2"/>
  <c r="N25" i="2"/>
  <c r="N113" i="2" s="1"/>
  <c r="L4" i="3" s="1"/>
  <c r="N16" i="2"/>
  <c r="N12" i="2"/>
  <c r="F40" i="2"/>
  <c r="I108" i="2"/>
  <c r="I107" i="2"/>
  <c r="I106" i="2"/>
  <c r="I105" i="2"/>
  <c r="I104" i="2"/>
  <c r="I101" i="2"/>
  <c r="I100" i="2"/>
  <c r="I99" i="2"/>
  <c r="I98" i="2"/>
  <c r="I97" i="2"/>
  <c r="I94" i="2"/>
  <c r="I93" i="2"/>
  <c r="I92" i="2"/>
  <c r="I91" i="2"/>
  <c r="I90" i="2"/>
  <c r="I79" i="2"/>
  <c r="I78" i="2"/>
  <c r="I77" i="2"/>
  <c r="I76" i="2"/>
  <c r="I75" i="2"/>
  <c r="I74" i="2"/>
  <c r="I71" i="2"/>
  <c r="I70" i="2"/>
  <c r="I69" i="2"/>
  <c r="I68" i="2"/>
  <c r="I67" i="2"/>
  <c r="I66" i="2"/>
  <c r="I63" i="2"/>
  <c r="I62" i="2"/>
  <c r="I61" i="2"/>
  <c r="I60" i="2"/>
  <c r="I59" i="2"/>
  <c r="I58" i="2"/>
  <c r="I54" i="2"/>
  <c r="I53" i="2"/>
  <c r="I52" i="2"/>
  <c r="I51" i="2"/>
  <c r="I50" i="2"/>
  <c r="I46" i="2"/>
  <c r="I45" i="2"/>
  <c r="I44" i="2"/>
  <c r="I43" i="2"/>
  <c r="I42" i="2"/>
  <c r="I38" i="2"/>
  <c r="I37" i="2"/>
  <c r="I36" i="2"/>
  <c r="I35" i="2"/>
  <c r="I34" i="2"/>
  <c r="I30" i="2"/>
  <c r="I29" i="2"/>
  <c r="I28" i="2"/>
  <c r="I24" i="2"/>
  <c r="I23" i="2"/>
  <c r="I22" i="2"/>
  <c r="I21" i="2"/>
  <c r="I20" i="2"/>
  <c r="I19" i="2"/>
  <c r="L115" i="2"/>
  <c r="J6" i="3" s="1"/>
  <c r="L113" i="2"/>
  <c r="J4" i="3" s="1"/>
  <c r="L112" i="2"/>
  <c r="J3" i="3" s="1"/>
  <c r="L111" i="2"/>
  <c r="K111" i="2"/>
  <c r="I2" i="3" s="1"/>
  <c r="J111" i="2"/>
  <c r="G124" i="2"/>
  <c r="J109" i="2"/>
  <c r="H109" i="2"/>
  <c r="G109" i="2"/>
  <c r="J102" i="2"/>
  <c r="M102" i="2" s="1"/>
  <c r="H102" i="2"/>
  <c r="J95" i="2"/>
  <c r="H95" i="2"/>
  <c r="G95" i="2"/>
  <c r="F95" i="2"/>
  <c r="K80" i="2"/>
  <c r="H80" i="2"/>
  <c r="G80" i="2"/>
  <c r="F80" i="2"/>
  <c r="K72" i="2"/>
  <c r="G72" i="2"/>
  <c r="F72" i="2"/>
  <c r="K64" i="2"/>
  <c r="H64" i="2"/>
  <c r="G64" i="2"/>
  <c r="F64" i="2"/>
  <c r="K56" i="2"/>
  <c r="J56" i="2"/>
  <c r="K48" i="2"/>
  <c r="J48" i="2"/>
  <c r="K40" i="2"/>
  <c r="J40" i="2"/>
  <c r="K32" i="2"/>
  <c r="J32" i="2"/>
  <c r="H32" i="2"/>
  <c r="G32" i="2"/>
  <c r="F32" i="2"/>
  <c r="J25" i="2"/>
  <c r="H113" i="2"/>
  <c r="F4" i="3" s="1"/>
  <c r="G113" i="2"/>
  <c r="E4" i="3" s="1"/>
  <c r="K16" i="2"/>
  <c r="K12" i="2"/>
  <c r="J16" i="2"/>
  <c r="J12" i="2"/>
  <c r="M40" i="2" l="1"/>
  <c r="N114" i="2"/>
  <c r="L5" i="3" s="1"/>
  <c r="K114" i="2"/>
  <c r="I5" i="3" s="1"/>
  <c r="M12" i="2"/>
  <c r="M32" i="2"/>
  <c r="M56" i="2"/>
  <c r="M16" i="2"/>
  <c r="J113" i="2"/>
  <c r="H4" i="3" s="1"/>
  <c r="M25" i="2"/>
  <c r="M48" i="2"/>
  <c r="H124" i="2"/>
  <c r="J5" i="3"/>
  <c r="N112" i="2"/>
  <c r="L3" i="3" s="1"/>
  <c r="I80" i="2"/>
  <c r="I102" i="2"/>
  <c r="I109" i="2"/>
  <c r="M111" i="2"/>
  <c r="K2" i="3" s="1"/>
  <c r="L116" i="2"/>
  <c r="J7" i="3" s="1"/>
  <c r="N115" i="2"/>
  <c r="L6" i="3" s="1"/>
  <c r="F113" i="2"/>
  <c r="D4" i="3" s="1"/>
  <c r="H2" i="3"/>
  <c r="J2" i="3"/>
  <c r="I72" i="2"/>
  <c r="I95" i="2"/>
  <c r="H112" i="2"/>
  <c r="K112" i="2"/>
  <c r="I3" i="3" s="1"/>
  <c r="F112" i="2"/>
  <c r="G112" i="2"/>
  <c r="J112" i="2"/>
  <c r="K113" i="2"/>
  <c r="K88" i="2"/>
  <c r="K95" i="2"/>
  <c r="M95" i="2" s="1"/>
  <c r="K109" i="2"/>
  <c r="M109" i="2" s="1"/>
  <c r="H56" i="2"/>
  <c r="I32" i="2"/>
  <c r="I112" i="2" l="1"/>
  <c r="F3" i="3"/>
  <c r="E3" i="3"/>
  <c r="D3" i="3"/>
  <c r="N116" i="2"/>
  <c r="L7" i="3" s="1"/>
  <c r="M113" i="2"/>
  <c r="K4" i="3" s="1"/>
  <c r="I4" i="3"/>
  <c r="M112" i="2"/>
  <c r="K3" i="3" s="1"/>
  <c r="H3" i="3"/>
  <c r="I113" i="2"/>
  <c r="G4" i="3" s="1"/>
  <c r="K115" i="2"/>
  <c r="I6" i="3" s="1"/>
  <c r="H48" i="2"/>
  <c r="G48" i="2"/>
  <c r="F48" i="2"/>
  <c r="J80" i="2"/>
  <c r="M80" i="2" s="1"/>
  <c r="J72" i="2"/>
  <c r="M72" i="2" s="1"/>
  <c r="J64" i="2"/>
  <c r="G56" i="2"/>
  <c r="F56" i="2"/>
  <c r="J88" i="2"/>
  <c r="M88" i="2" s="1"/>
  <c r="H88" i="2"/>
  <c r="H115" i="2" s="1"/>
  <c r="F6" i="3" s="1"/>
  <c r="G88" i="2"/>
  <c r="G115" i="2" s="1"/>
  <c r="E6" i="3" s="1"/>
  <c r="F88" i="2"/>
  <c r="G40" i="2"/>
  <c r="H40" i="2"/>
  <c r="G116" i="2" l="1"/>
  <c r="H114" i="2"/>
  <c r="H116" i="2" s="1"/>
  <c r="F114" i="2"/>
  <c r="M64" i="2"/>
  <c r="J114" i="2"/>
  <c r="G114" i="2"/>
  <c r="G123" i="2" s="1"/>
  <c r="K116" i="2"/>
  <c r="I7" i="3" s="1"/>
  <c r="G3" i="3"/>
  <c r="J115" i="2"/>
  <c r="I40" i="2"/>
  <c r="F115" i="2"/>
  <c r="I88" i="2"/>
  <c r="I56" i="2"/>
  <c r="I48" i="2"/>
  <c r="F123" i="2" l="1"/>
  <c r="H123" i="2"/>
  <c r="H5" i="3"/>
  <c r="M114" i="2"/>
  <c r="K5" i="3" s="1"/>
  <c r="D5" i="3"/>
  <c r="F7" i="3"/>
  <c r="F5" i="3"/>
  <c r="I115" i="2"/>
  <c r="D6" i="3"/>
  <c r="E7" i="3"/>
  <c r="E5" i="3"/>
  <c r="M115" i="2"/>
  <c r="K6" i="3" s="1"/>
  <c r="H6" i="3"/>
  <c r="I114" i="2"/>
  <c r="J116" i="2"/>
  <c r="H7" i="3" s="1"/>
  <c r="G6" i="3" l="1"/>
  <c r="I116" i="2"/>
  <c r="G5" i="3"/>
  <c r="G2" i="3" l="1"/>
  <c r="G7" i="3" l="1"/>
</calcChain>
</file>

<file path=xl/sharedStrings.xml><?xml version="1.0" encoding="utf-8"?>
<sst xmlns="http://schemas.openxmlformats.org/spreadsheetml/2006/main" count="195" uniqueCount="97">
  <si>
    <t>Category</t>
  </si>
  <si>
    <t>Line Item</t>
  </si>
  <si>
    <t>Salary</t>
  </si>
  <si>
    <t>Benefits</t>
  </si>
  <si>
    <t>Travel</t>
  </si>
  <si>
    <t>Rate for Calculation</t>
  </si>
  <si>
    <t>Programs/Strategies</t>
  </si>
  <si>
    <t>Program Supplies</t>
  </si>
  <si>
    <t>Strategy Printing</t>
  </si>
  <si>
    <t>Strategy Supplies</t>
  </si>
  <si>
    <t>Program Printing</t>
  </si>
  <si>
    <t>Subtotal</t>
  </si>
  <si>
    <t>Salary and Benefits</t>
  </si>
  <si>
    <t>Strategies and Programs</t>
  </si>
  <si>
    <t>last revised [date]</t>
  </si>
  <si>
    <t>Salary  [name]</t>
  </si>
  <si>
    <t>Professional Services [name]</t>
  </si>
  <si>
    <t>Administration</t>
  </si>
  <si>
    <t xml:space="preserve">Coordinator Travel/ Professional Development </t>
  </si>
  <si>
    <t>Registration Fees</t>
  </si>
  <si>
    <t>Supplies (if applicable)</t>
  </si>
  <si>
    <t>Printing (if applicable)</t>
  </si>
  <si>
    <t>Travel Costs</t>
  </si>
  <si>
    <t xml:space="preserve">Program Supplies </t>
  </si>
  <si>
    <t>Community Coalition Coordinator: [name]</t>
  </si>
  <si>
    <t xml:space="preserve">Coalition / Community Training: </t>
  </si>
  <si>
    <t>Coordinator Training/Travel</t>
  </si>
  <si>
    <t xml:space="preserve">Coalition/Community Training </t>
  </si>
  <si>
    <t>Community Coalition Coordinator: [name}</t>
  </si>
  <si>
    <t>Travel - (Mileage &amp; Fuel)</t>
  </si>
  <si>
    <t xml:space="preserve">Professional Services </t>
  </si>
  <si>
    <t xml:space="preserve">Benefits </t>
  </si>
  <si>
    <t>Partnerships for Success (PFS)</t>
  </si>
  <si>
    <t>ADMINISTRATION</t>
  </si>
  <si>
    <t>TOTALS</t>
  </si>
  <si>
    <t>ONE YEAR BUDGET for July 1, 2015-June 30, 2016</t>
  </si>
  <si>
    <t>Mileage</t>
  </si>
  <si>
    <t>Air</t>
  </si>
  <si>
    <t>Hotel</t>
  </si>
  <si>
    <t>Lodging</t>
  </si>
  <si>
    <t>Transportation</t>
  </si>
  <si>
    <t>Registration fees</t>
  </si>
  <si>
    <t>Per diem</t>
  </si>
  <si>
    <t xml:space="preserve">Community Coalition: Universal Indirect </t>
  </si>
  <si>
    <t>CSAP Strategy</t>
  </si>
  <si>
    <t>3.  Alternatives</t>
  </si>
  <si>
    <t>4.  Problem Identification &amp; Referral</t>
  </si>
  <si>
    <t>5.  Community-Based Process</t>
  </si>
  <si>
    <t>1.  Information Dissemination</t>
  </si>
  <si>
    <t>2.  Education</t>
  </si>
  <si>
    <t>6. Environmental</t>
  </si>
  <si>
    <t xml:space="preserve">7. "Other" Training </t>
  </si>
  <si>
    <t xml:space="preserve">5. Community Based Process </t>
  </si>
  <si>
    <t>Dedicated Marijuana Funding (DMF)</t>
  </si>
  <si>
    <t>SAPT Block Grant Prevention (SAPT)</t>
  </si>
  <si>
    <t xml:space="preserve">Drug Free Communities (DFC) </t>
  </si>
  <si>
    <t xml:space="preserve">Local Funds </t>
  </si>
  <si>
    <t>MATCH Funds</t>
  </si>
  <si>
    <t xml:space="preserve">[NAME] Coalition </t>
  </si>
  <si>
    <t>Direct Service: [strategy name]  [IOM Type]</t>
  </si>
  <si>
    <t>Direct Service:  [strategy name]   [IOM Type]</t>
  </si>
  <si>
    <t>Environmental Strategy: [name of strategy/program]   [IOM Type]</t>
  </si>
  <si>
    <t>Direct Service:   [strategy name] [IOM Type]</t>
  </si>
  <si>
    <r>
      <t>Environmental Strategy:</t>
    </r>
    <r>
      <rPr>
        <b/>
        <sz val="11"/>
        <color theme="1"/>
        <rFont val="Calibri"/>
        <family val="2"/>
        <scheme val="minor"/>
      </rPr>
      <t xml:space="preserve"> [name of strategy/program] </t>
    </r>
    <r>
      <rPr>
        <sz val="11"/>
        <color theme="1"/>
        <rFont val="Calibri"/>
        <family val="2"/>
        <scheme val="minor"/>
      </rPr>
      <t xml:space="preserve"> [IOM Type]</t>
    </r>
  </si>
  <si>
    <t>SUBTOTALS</t>
  </si>
  <si>
    <r>
      <rPr>
        <b/>
        <sz val="11"/>
        <color theme="1"/>
        <rFont val="Calibri"/>
        <family val="2"/>
        <scheme val="minor"/>
      </rPr>
      <t>ADMIN</t>
    </r>
    <r>
      <rPr>
        <sz val="11"/>
        <color theme="1"/>
        <rFont val="Calibri"/>
        <family val="2"/>
        <scheme val="minor"/>
      </rPr>
      <t xml:space="preserve">  </t>
    </r>
  </si>
  <si>
    <t>CATEGORY</t>
  </si>
  <si>
    <t>Select from dropdown</t>
  </si>
  <si>
    <t>** You may use this section of the budget template if it is helpful for the coalition.</t>
  </si>
  <si>
    <t xml:space="preserve">Future Planning </t>
  </si>
  <si>
    <t>Additional Funding Sources Subtotals</t>
  </si>
  <si>
    <r>
      <rPr>
        <b/>
        <sz val="11"/>
        <color rgb="FF7030A0"/>
        <rFont val="Calibri"/>
        <family val="2"/>
        <scheme val="minor"/>
      </rPr>
      <t>SUBTOTAL</t>
    </r>
    <r>
      <rPr>
        <b/>
        <sz val="11"/>
        <color theme="7" tint="-0.499984740745262"/>
        <rFont val="Calibri"/>
        <family val="2"/>
        <scheme val="minor"/>
      </rPr>
      <t xml:space="preserve">
Possible DBHR Funding Sources </t>
    </r>
  </si>
  <si>
    <t xml:space="preserve">OPTIONAL: TBD additional funding  </t>
  </si>
  <si>
    <t>Match Funds</t>
  </si>
  <si>
    <t xml:space="preserve">* This template is provided for strategic planning purposes only. </t>
  </si>
  <si>
    <t>Optional Additional Funding Sources Our Coalition Accesses**</t>
  </si>
  <si>
    <t>1. Information Dissemination</t>
  </si>
  <si>
    <t xml:space="preserve">* Completion or use of this template is not a binding agreement and in no way secures funding or is a contract. </t>
  </si>
  <si>
    <t>OPTIONAL: What other activities identified in your strategic plan would your coalition choose to fund if the coalition had access to additional funding? This is identified by the TBD funding source in the Action Plan legend.</t>
  </si>
  <si>
    <t>Media Awareness/ Campaign:  [name of strategy/program]   [IOM Type]</t>
  </si>
  <si>
    <t>Direct Totals</t>
  </si>
  <si>
    <t>Indirect (Admin)</t>
  </si>
  <si>
    <t>Auto Check</t>
  </si>
  <si>
    <t xml:space="preserve">DBHR Funding Sources </t>
  </si>
  <si>
    <t>Partnerships for Success (PFS) * If applicable</t>
  </si>
  <si>
    <t>Dedicated Marijuana Funding (DMF) *If applicable</t>
  </si>
  <si>
    <t>none</t>
  </si>
  <si>
    <t xml:space="preserve">General Fund, State  (for Admin only) </t>
  </si>
  <si>
    <t>SAPT Block Grant Prevention (SABG)</t>
  </si>
  <si>
    <t>Auto Math check from allocations - this # should match your Subtotal Total</t>
  </si>
  <si>
    <t xml:space="preserve">Step 1: Save downloaded template to your computer. </t>
  </si>
  <si>
    <t>Step 4: Save to your computer.</t>
  </si>
  <si>
    <t>Step 3: Enter budgeted amounts in line item in Budget Template as planned per funding source. (The Admin for General Fund, State and PFS will calculate for you.)</t>
  </si>
  <si>
    <t>Calculates for you based on total allocation you entered in cells in row 117</t>
  </si>
  <si>
    <t xml:space="preserve">8%  Admin allowed for PFS and as identified by DBHR  (General Fund, State) (may be divided between contractor and subcontractors). </t>
  </si>
  <si>
    <t xml:space="preserve">Step 2: Type total budget amounts into the yellow cells on Row 117 before getting started. </t>
  </si>
  <si>
    <t>TYPE IN TOTAL ALLOCATED                 Budget Amount by Funding Source IN THESE CELLS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</si>
</sst>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sz val="15"/>
      <color theme="1"/>
      <name val="Calibri"/>
      <family val="2"/>
      <scheme val="minor"/>
    </font>
    <font>
      <b/>
      <sz val="15"/>
      <color theme="8" tint="-0.499984740745262"/>
      <name val="Calibri"/>
      <family val="2"/>
      <scheme val="minor"/>
    </font>
    <font>
      <b/>
      <sz val="15"/>
      <color theme="7" tint="-0.499984740745262"/>
      <name val="Calibri"/>
      <family val="2"/>
      <scheme val="minor"/>
    </font>
    <font>
      <b/>
      <sz val="18"/>
      <color theme="1"/>
      <name val="Calibri"/>
      <family val="2"/>
      <scheme val="minor"/>
    </font>
    <font>
      <i/>
      <sz val="18"/>
      <color theme="1"/>
      <name val="Calibri"/>
      <family val="2"/>
      <scheme val="minor"/>
    </font>
    <font>
      <b/>
      <sz val="14"/>
      <color theme="1"/>
      <name val="Calibri"/>
      <family val="2"/>
      <scheme val="minor"/>
    </font>
    <font>
      <sz val="15"/>
      <color theme="7" tint="-0.499984740745262"/>
      <name val="Calibri"/>
      <family val="2"/>
      <scheme val="minor"/>
    </font>
    <font>
      <b/>
      <sz val="11"/>
      <color theme="7" tint="-0.499984740745262"/>
      <name val="Calibri"/>
      <family val="2"/>
      <scheme val="minor"/>
    </font>
    <font>
      <sz val="11"/>
      <color theme="8" tint="-0.499984740745262"/>
      <name val="Calibri"/>
      <family val="2"/>
      <scheme val="minor"/>
    </font>
    <font>
      <b/>
      <sz val="11"/>
      <color theme="8" tint="-0.499984740745262"/>
      <name val="Calibri"/>
      <family val="2"/>
      <scheme val="minor"/>
    </font>
    <font>
      <sz val="11"/>
      <color theme="5" tint="-0.499984740745262"/>
      <name val="Calibri"/>
      <family val="2"/>
      <scheme val="minor"/>
    </font>
    <font>
      <b/>
      <sz val="11"/>
      <color theme="5" tint="-0.499984740745262"/>
      <name val="Calibri"/>
      <family val="2"/>
      <scheme val="minor"/>
    </font>
    <font>
      <sz val="11"/>
      <color theme="7" tint="-0.499984740745262"/>
      <name val="Calibri"/>
      <family val="2"/>
      <scheme val="minor"/>
    </font>
    <font>
      <b/>
      <sz val="14"/>
      <color theme="7" tint="-0.499984740745262"/>
      <name val="Calibri"/>
      <family val="2"/>
      <scheme val="minor"/>
    </font>
    <font>
      <sz val="13"/>
      <color theme="1"/>
      <name val="Calibri"/>
      <family val="2"/>
      <scheme val="minor"/>
    </font>
    <font>
      <b/>
      <sz val="11"/>
      <color rgb="FF7030A0"/>
      <name val="Calibri"/>
      <family val="2"/>
      <scheme val="minor"/>
    </font>
    <font>
      <b/>
      <sz val="12"/>
      <color theme="8" tint="-0.499984740745262"/>
      <name val="Calibri"/>
      <family val="2"/>
      <scheme val="minor"/>
    </font>
    <font>
      <sz val="13"/>
      <color theme="7" tint="-0.499984740745262"/>
      <name val="Calibri"/>
      <family val="2"/>
      <scheme val="minor"/>
    </font>
    <font>
      <sz val="13"/>
      <color theme="8" tint="-0.499984740745262"/>
      <name val="Calibri"/>
      <family val="2"/>
      <scheme val="minor"/>
    </font>
    <font>
      <sz val="13"/>
      <color theme="5" tint="-0.499984740745262"/>
      <name val="Calibri"/>
      <family val="2"/>
      <scheme val="minor"/>
    </font>
    <font>
      <i/>
      <sz val="11"/>
      <color theme="1"/>
      <name val="Calibri"/>
      <family val="2"/>
      <scheme val="minor"/>
    </font>
    <font>
      <b/>
      <i/>
      <sz val="11"/>
      <color theme="1"/>
      <name val="Calibri"/>
      <family val="2"/>
      <scheme val="minor"/>
    </font>
    <font>
      <i/>
      <sz val="12"/>
      <color theme="1"/>
      <name val="Calibri"/>
      <family val="2"/>
      <scheme val="minor"/>
    </font>
    <font>
      <sz val="12"/>
      <color theme="1"/>
      <name val="Calibri"/>
      <family val="2"/>
      <scheme val="minor"/>
    </font>
    <font>
      <sz val="16"/>
      <color theme="1"/>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79998168889431442"/>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7" tint="0.59999389629810485"/>
        <bgColor indexed="65"/>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99"/>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diagonal/>
    </border>
  </borders>
  <cellStyleXfs count="6">
    <xf numFmtId="0" fontId="0" fillId="0" borderId="0"/>
    <xf numFmtId="44" fontId="1" fillId="0" borderId="0" applyFont="0" applyFill="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cellStyleXfs>
  <cellXfs count="295">
    <xf numFmtId="0" fontId="0" fillId="0" borderId="0" xfId="0"/>
    <xf numFmtId="0" fontId="2" fillId="0" borderId="0" xfId="0" applyFont="1"/>
    <xf numFmtId="44" fontId="1" fillId="0" borderId="0" xfId="1" applyFont="1"/>
    <xf numFmtId="0" fontId="0" fillId="0" borderId="0" xfId="0" applyBorder="1"/>
    <xf numFmtId="0" fontId="0" fillId="0" borderId="4" xfId="0" applyBorder="1"/>
    <xf numFmtId="0" fontId="2" fillId="0" borderId="0" xfId="0" applyFont="1" applyBorder="1"/>
    <xf numFmtId="44" fontId="1" fillId="0" borderId="0" xfId="1" applyFont="1" applyBorder="1"/>
    <xf numFmtId="0" fontId="0" fillId="2" borderId="1" xfId="0" applyFill="1" applyBorder="1"/>
    <xf numFmtId="0" fontId="4" fillId="0" borderId="0" xfId="0" applyFont="1" applyBorder="1"/>
    <xf numFmtId="0" fontId="4" fillId="0" borderId="0" xfId="0" applyFont="1"/>
    <xf numFmtId="0" fontId="2" fillId="2" borderId="1" xfId="0" applyFont="1" applyFill="1" applyBorder="1"/>
    <xf numFmtId="0" fontId="2" fillId="0" borderId="1" xfId="0" applyFont="1" applyBorder="1" applyAlignment="1">
      <alignment horizontal="right"/>
    </xf>
    <xf numFmtId="0" fontId="0" fillId="0" borderId="1" xfId="0" applyBorder="1" applyAlignment="1">
      <alignment horizontal="left"/>
    </xf>
    <xf numFmtId="0" fontId="0" fillId="0" borderId="1" xfId="0" applyFill="1" applyBorder="1" applyAlignment="1">
      <alignment horizontal="left"/>
    </xf>
    <xf numFmtId="0" fontId="0" fillId="0" borderId="1" xfId="0" applyBorder="1"/>
    <xf numFmtId="0" fontId="3" fillId="0" borderId="0" xfId="0" applyFont="1" applyBorder="1"/>
    <xf numFmtId="44" fontId="4" fillId="0" borderId="0" xfId="1" applyFont="1" applyBorder="1"/>
    <xf numFmtId="44" fontId="1" fillId="3" borderId="1" xfId="1" applyFont="1" applyFill="1" applyBorder="1" applyAlignment="1"/>
    <xf numFmtId="0" fontId="0" fillId="0" borderId="1" xfId="0" applyFill="1" applyBorder="1"/>
    <xf numFmtId="0" fontId="0" fillId="0" borderId="1" xfId="0" applyBorder="1" applyAlignment="1">
      <alignment wrapText="1"/>
    </xf>
    <xf numFmtId="44" fontId="0" fillId="10" borderId="1" xfId="2" applyNumberFormat="1" applyFont="1" applyFill="1" applyBorder="1" applyAlignment="1">
      <alignment horizontal="left" wrapText="1"/>
    </xf>
    <xf numFmtId="44" fontId="0" fillId="4" borderId="1" xfId="2" applyNumberFormat="1" applyFont="1" applyFill="1" applyBorder="1" applyAlignment="1">
      <alignment horizontal="left" wrapText="1"/>
    </xf>
    <xf numFmtId="44" fontId="0" fillId="5" borderId="1" xfId="2" applyNumberFormat="1" applyFont="1" applyBorder="1" applyAlignment="1">
      <alignment horizontal="left" wrapText="1"/>
    </xf>
    <xf numFmtId="44" fontId="0" fillId="11" borderId="1" xfId="2" applyNumberFormat="1" applyFont="1" applyFill="1" applyBorder="1" applyAlignment="1">
      <alignment horizontal="left" wrapText="1"/>
    </xf>
    <xf numFmtId="44" fontId="0" fillId="9" borderId="1" xfId="2" applyNumberFormat="1" applyFont="1" applyFill="1" applyBorder="1" applyAlignment="1">
      <alignment horizontal="left" wrapText="1"/>
    </xf>
    <xf numFmtId="44" fontId="0" fillId="3" borderId="1" xfId="1" applyFont="1" applyFill="1" applyBorder="1" applyAlignment="1"/>
    <xf numFmtId="0" fontId="2" fillId="0" borderId="1" xfId="0" applyFont="1" applyBorder="1" applyAlignment="1">
      <alignment horizontal="right" wrapText="1"/>
    </xf>
    <xf numFmtId="0" fontId="2" fillId="0" borderId="0" xfId="0" applyFont="1" applyBorder="1" applyAlignment="1">
      <alignment horizontal="right"/>
    </xf>
    <xf numFmtId="44" fontId="6" fillId="0" borderId="0" xfId="1" applyFont="1" applyFill="1" applyBorder="1" applyAlignment="1">
      <alignment horizontal="center"/>
    </xf>
    <xf numFmtId="44" fontId="6" fillId="0" borderId="12" xfId="1" applyFont="1" applyFill="1" applyBorder="1" applyAlignment="1">
      <alignment horizontal="center"/>
    </xf>
    <xf numFmtId="0" fontId="2" fillId="0" borderId="0" xfId="0" applyFont="1" applyFill="1" applyBorder="1"/>
    <xf numFmtId="44" fontId="0" fillId="3" borderId="1" xfId="1" applyFont="1" applyFill="1" applyBorder="1" applyAlignment="1">
      <alignment wrapText="1"/>
    </xf>
    <xf numFmtId="44" fontId="1" fillId="3" borderId="1" xfId="1" applyFont="1" applyFill="1" applyBorder="1" applyAlignment="1">
      <alignment wrapText="1"/>
    </xf>
    <xf numFmtId="0" fontId="9" fillId="0" borderId="0" xfId="0" applyFont="1" applyFill="1" applyBorder="1" applyAlignment="1">
      <alignment horizontal="center" wrapText="1"/>
    </xf>
    <xf numFmtId="0" fontId="9" fillId="0" borderId="0" xfId="0" applyFont="1" applyFill="1" applyAlignment="1">
      <alignment textRotation="90"/>
    </xf>
    <xf numFmtId="0" fontId="0" fillId="0" borderId="0" xfId="0" applyAlignment="1">
      <alignment wrapText="1"/>
    </xf>
    <xf numFmtId="44" fontId="10" fillId="0" borderId="0" xfId="1" applyFont="1" applyFill="1" applyBorder="1" applyAlignment="1">
      <alignment horizontal="center"/>
    </xf>
    <xf numFmtId="0" fontId="0" fillId="0" borderId="0" xfId="0" applyFont="1"/>
    <xf numFmtId="0" fontId="4" fillId="0" borderId="0" xfId="0" applyFont="1" applyFill="1"/>
    <xf numFmtId="0" fontId="9" fillId="0" borderId="27" xfId="0" applyFont="1" applyBorder="1" applyAlignment="1">
      <alignment vertical="center"/>
    </xf>
    <xf numFmtId="0" fontId="9" fillId="0" borderId="37" xfId="0" applyFont="1" applyBorder="1" applyAlignment="1">
      <alignment vertical="center"/>
    </xf>
    <xf numFmtId="0" fontId="9" fillId="0" borderId="27" xfId="0" applyFont="1" applyBorder="1" applyAlignment="1">
      <alignment horizontal="center" vertical="center" wrapText="1"/>
    </xf>
    <xf numFmtId="0" fontId="9" fillId="0" borderId="0" xfId="0" applyFont="1" applyAlignment="1">
      <alignment vertical="center" textRotation="90"/>
    </xf>
    <xf numFmtId="44" fontId="12" fillId="7" borderId="8" xfId="4" applyNumberFormat="1" applyFont="1" applyBorder="1" applyAlignment="1"/>
    <xf numFmtId="44" fontId="12" fillId="7" borderId="1" xfId="4" applyNumberFormat="1" applyFont="1" applyBorder="1" applyAlignment="1"/>
    <xf numFmtId="44" fontId="12" fillId="7" borderId="4" xfId="4" applyNumberFormat="1" applyFont="1" applyBorder="1" applyAlignment="1"/>
    <xf numFmtId="44" fontId="12" fillId="7" borderId="14" xfId="4" applyNumberFormat="1" applyFont="1" applyBorder="1" applyAlignment="1"/>
    <xf numFmtId="44" fontId="13" fillId="7" borderId="21" xfId="4" applyNumberFormat="1" applyFont="1" applyBorder="1" applyAlignment="1">
      <alignment horizontal="center" wrapText="1"/>
    </xf>
    <xf numFmtId="44" fontId="13" fillId="7" borderId="19" xfId="4" applyNumberFormat="1" applyFont="1" applyBorder="1" applyAlignment="1">
      <alignment horizontal="center" wrapText="1"/>
    </xf>
    <xf numFmtId="44" fontId="13" fillId="7" borderId="16" xfId="4" applyNumberFormat="1" applyFont="1" applyBorder="1" applyAlignment="1">
      <alignment horizontal="center" wrapText="1"/>
    </xf>
    <xf numFmtId="44" fontId="16" fillId="2" borderId="1" xfId="1" applyFont="1" applyFill="1" applyBorder="1" applyAlignment="1"/>
    <xf numFmtId="44" fontId="11" fillId="0" borderId="38" xfId="1" applyFont="1" applyBorder="1" applyAlignment="1">
      <alignment horizontal="center"/>
    </xf>
    <xf numFmtId="0" fontId="13" fillId="0" borderId="38" xfId="0" applyFont="1" applyBorder="1" applyAlignment="1">
      <alignment horizontal="center"/>
    </xf>
    <xf numFmtId="0" fontId="18" fillId="0" borderId="0" xfId="0" applyFont="1"/>
    <xf numFmtId="0" fontId="2" fillId="12" borderId="7" xfId="0" applyFont="1" applyFill="1" applyBorder="1" applyAlignment="1">
      <alignment horizontal="right"/>
    </xf>
    <xf numFmtId="0" fontId="2" fillId="12" borderId="8" xfId="0" applyFont="1" applyFill="1" applyBorder="1" applyAlignment="1">
      <alignment horizontal="right"/>
    </xf>
    <xf numFmtId="44" fontId="20" fillId="7" borderId="20" xfId="4" applyNumberFormat="1" applyFont="1" applyBorder="1" applyAlignment="1">
      <alignment horizontal="center" vertical="center" wrapText="1"/>
    </xf>
    <xf numFmtId="44" fontId="20" fillId="7" borderId="19" xfId="4" applyNumberFormat="1" applyFont="1" applyBorder="1" applyAlignment="1">
      <alignment horizontal="center" vertical="center" wrapText="1"/>
    </xf>
    <xf numFmtId="44" fontId="20" fillId="7" borderId="36" xfId="4" applyNumberFormat="1" applyFont="1" applyBorder="1" applyAlignment="1">
      <alignment horizontal="center" vertical="center" wrapText="1"/>
    </xf>
    <xf numFmtId="44" fontId="2" fillId="6" borderId="27" xfId="3" applyNumberFormat="1" applyFont="1" applyBorder="1" applyAlignment="1">
      <alignment horizontal="center" vertical="center" wrapText="1"/>
    </xf>
    <xf numFmtId="44" fontId="14" fillId="13" borderId="14" xfId="1" applyFont="1" applyFill="1" applyBorder="1" applyAlignment="1"/>
    <xf numFmtId="44" fontId="15" fillId="13" borderId="3" xfId="1" applyFont="1" applyFill="1" applyBorder="1" applyAlignment="1">
      <alignment horizontal="center" wrapText="1"/>
    </xf>
    <xf numFmtId="0" fontId="0" fillId="12" borderId="7" xfId="0" applyFont="1" applyFill="1" applyBorder="1" applyAlignment="1">
      <alignment horizontal="right"/>
    </xf>
    <xf numFmtId="0" fontId="0" fillId="12" borderId="8" xfId="0" applyFont="1" applyFill="1" applyBorder="1" applyAlignment="1">
      <alignment horizontal="right"/>
    </xf>
    <xf numFmtId="44" fontId="21" fillId="5" borderId="1" xfId="2" applyNumberFormat="1" applyFont="1" applyBorder="1" applyAlignment="1">
      <alignment horizontal="center" wrapText="1"/>
    </xf>
    <xf numFmtId="44" fontId="21" fillId="0" borderId="1" xfId="1" applyFont="1" applyBorder="1" applyAlignment="1">
      <alignment horizontal="center"/>
    </xf>
    <xf numFmtId="44" fontId="0" fillId="0" borderId="0" xfId="0" applyNumberFormat="1"/>
    <xf numFmtId="0" fontId="2" fillId="0" borderId="0" xfId="0" applyFont="1" applyAlignment="1">
      <alignment wrapText="1"/>
    </xf>
    <xf numFmtId="0" fontId="25" fillId="0" borderId="0" xfId="0" applyFont="1"/>
    <xf numFmtId="44" fontId="24" fillId="0" borderId="45" xfId="1" applyFont="1" applyBorder="1"/>
    <xf numFmtId="164" fontId="16" fillId="0" borderId="1" xfId="1" applyNumberFormat="1" applyFont="1" applyFill="1" applyBorder="1"/>
    <xf numFmtId="164" fontId="12" fillId="0" borderId="8" xfId="1" applyNumberFormat="1" applyFont="1" applyFill="1" applyBorder="1"/>
    <xf numFmtId="164" fontId="12" fillId="0" borderId="1" xfId="1" applyNumberFormat="1" applyFont="1" applyFill="1" applyBorder="1"/>
    <xf numFmtId="164" fontId="12" fillId="0" borderId="4" xfId="1" applyNumberFormat="1" applyFont="1" applyFill="1" applyBorder="1"/>
    <xf numFmtId="164" fontId="12" fillId="0" borderId="3" xfId="1" applyNumberFormat="1" applyFont="1" applyFill="1" applyBorder="1"/>
    <xf numFmtId="164" fontId="14" fillId="0" borderId="3" xfId="1" applyNumberFormat="1" applyFont="1" applyFill="1" applyBorder="1"/>
    <xf numFmtId="164" fontId="16" fillId="2" borderId="1" xfId="1" applyNumberFormat="1" applyFont="1" applyFill="1" applyBorder="1" applyAlignment="1"/>
    <xf numFmtId="164" fontId="12" fillId="7" borderId="8" xfId="4" applyNumberFormat="1" applyFont="1" applyBorder="1" applyAlignment="1"/>
    <xf numFmtId="164" fontId="12" fillId="7" borderId="1" xfId="4" applyNumberFormat="1" applyFont="1" applyBorder="1" applyAlignment="1"/>
    <xf numFmtId="164" fontId="12" fillId="7" borderId="4" xfId="4" applyNumberFormat="1" applyFont="1" applyBorder="1" applyAlignment="1"/>
    <xf numFmtId="164" fontId="12" fillId="7" borderId="3" xfId="4" applyNumberFormat="1" applyFont="1" applyBorder="1" applyAlignment="1"/>
    <xf numFmtId="164" fontId="14" fillId="13" borderId="3" xfId="1" applyNumberFormat="1" applyFont="1" applyFill="1" applyBorder="1" applyAlignment="1"/>
    <xf numFmtId="164" fontId="16" fillId="0" borderId="1" xfId="1" applyNumberFormat="1" applyFont="1" applyBorder="1"/>
    <xf numFmtId="164" fontId="12" fillId="0" borderId="33" xfId="1" applyNumberFormat="1" applyFont="1" applyBorder="1"/>
    <xf numFmtId="164" fontId="12" fillId="0" borderId="10" xfId="1" applyNumberFormat="1" applyFont="1" applyBorder="1"/>
    <xf numFmtId="164" fontId="12" fillId="0" borderId="39" xfId="1" applyNumberFormat="1" applyFont="1" applyBorder="1"/>
    <xf numFmtId="164" fontId="14" fillId="0" borderId="3" xfId="1" applyNumberFormat="1" applyFont="1" applyBorder="1"/>
    <xf numFmtId="164" fontId="12" fillId="0" borderId="8" xfId="1" applyNumberFormat="1" applyFont="1" applyBorder="1"/>
    <xf numFmtId="164" fontId="12" fillId="0" borderId="1" xfId="1" applyNumberFormat="1" applyFont="1" applyBorder="1"/>
    <xf numFmtId="164" fontId="12" fillId="0" borderId="7" xfId="1" applyNumberFormat="1" applyFont="1" applyBorder="1"/>
    <xf numFmtId="164" fontId="12" fillId="0" borderId="32" xfId="1" applyNumberFormat="1" applyFont="1" applyFill="1" applyBorder="1"/>
    <xf numFmtId="164" fontId="11" fillId="0" borderId="1" xfId="1" applyNumberFormat="1" applyFont="1" applyBorder="1"/>
    <xf numFmtId="164" fontId="13" fillId="0" borderId="9" xfId="1" applyNumberFormat="1" applyFont="1" applyBorder="1"/>
    <xf numFmtId="164" fontId="13" fillId="0" borderId="6" xfId="1" applyNumberFormat="1" applyFont="1" applyBorder="1"/>
    <xf numFmtId="164" fontId="13" fillId="0" borderId="0" xfId="1" applyNumberFormat="1" applyFont="1" applyBorder="1"/>
    <xf numFmtId="164" fontId="13" fillId="0" borderId="13" xfId="1" applyNumberFormat="1" applyFont="1" applyFill="1" applyBorder="1"/>
    <xf numFmtId="164" fontId="15" fillId="0" borderId="3" xfId="1" applyNumberFormat="1" applyFont="1" applyBorder="1"/>
    <xf numFmtId="164" fontId="12" fillId="7" borderId="35" xfId="4" applyNumberFormat="1" applyFont="1" applyBorder="1" applyAlignment="1"/>
    <xf numFmtId="164" fontId="16" fillId="0" borderId="8" xfId="1" applyNumberFormat="1" applyFont="1" applyBorder="1"/>
    <xf numFmtId="164" fontId="16" fillId="0" borderId="3" xfId="1" applyNumberFormat="1" applyFont="1" applyFill="1" applyBorder="1"/>
    <xf numFmtId="164" fontId="12" fillId="0" borderId="24" xfId="1" applyNumberFormat="1" applyFont="1" applyBorder="1"/>
    <xf numFmtId="164" fontId="12" fillId="0" borderId="34" xfId="1" applyNumberFormat="1" applyFont="1" applyBorder="1"/>
    <xf numFmtId="164" fontId="12" fillId="0" borderId="22" xfId="1" applyNumberFormat="1" applyFont="1" applyBorder="1"/>
    <xf numFmtId="164" fontId="12" fillId="0" borderId="2" xfId="1" applyNumberFormat="1" applyFont="1" applyBorder="1"/>
    <xf numFmtId="164" fontId="12" fillId="0" borderId="7" xfId="4" applyNumberFormat="1" applyFont="1" applyFill="1" applyBorder="1"/>
    <xf numFmtId="164" fontId="13" fillId="0" borderId="42" xfId="1" applyNumberFormat="1" applyFont="1" applyBorder="1"/>
    <xf numFmtId="164" fontId="13" fillId="0" borderId="15" xfId="1" applyNumberFormat="1" applyFont="1" applyBorder="1"/>
    <xf numFmtId="164" fontId="12" fillId="7" borderId="39" xfId="4" applyNumberFormat="1" applyFont="1" applyBorder="1" applyAlignment="1"/>
    <xf numFmtId="164" fontId="16" fillId="3" borderId="1" xfId="1" applyNumberFormat="1" applyFont="1" applyFill="1" applyBorder="1" applyAlignment="1"/>
    <xf numFmtId="164" fontId="12" fillId="7" borderId="7" xfId="4" applyNumberFormat="1" applyFont="1" applyBorder="1" applyAlignment="1"/>
    <xf numFmtId="164" fontId="16" fillId="3" borderId="1" xfId="1" applyNumberFormat="1" applyFont="1" applyFill="1" applyBorder="1" applyAlignment="1">
      <alignment horizontal="center"/>
    </xf>
    <xf numFmtId="164" fontId="12" fillId="7" borderId="8" xfId="4" applyNumberFormat="1" applyFont="1" applyBorder="1" applyAlignment="1">
      <alignment horizontal="center"/>
    </xf>
    <xf numFmtId="164" fontId="12" fillId="7" borderId="1" xfId="4" applyNumberFormat="1" applyFont="1" applyBorder="1" applyAlignment="1">
      <alignment horizontal="center"/>
    </xf>
    <xf numFmtId="164" fontId="12" fillId="7" borderId="4" xfId="4" applyNumberFormat="1" applyFont="1" applyBorder="1" applyAlignment="1">
      <alignment horizontal="center"/>
    </xf>
    <xf numFmtId="164" fontId="13" fillId="0" borderId="13" xfId="1" applyNumberFormat="1" applyFont="1" applyBorder="1"/>
    <xf numFmtId="164" fontId="12" fillId="0" borderId="3" xfId="1" applyNumberFormat="1" applyFont="1" applyBorder="1"/>
    <xf numFmtId="164" fontId="12" fillId="0" borderId="32" xfId="1" applyNumberFormat="1" applyFont="1" applyBorder="1"/>
    <xf numFmtId="164" fontId="13" fillId="0" borderId="29" xfId="1" applyNumberFormat="1" applyFont="1" applyBorder="1"/>
    <xf numFmtId="164" fontId="12" fillId="7" borderId="31" xfId="4" applyNumberFormat="1" applyFont="1" applyBorder="1" applyAlignment="1"/>
    <xf numFmtId="164" fontId="12" fillId="0" borderId="20" xfId="1" applyNumberFormat="1" applyFont="1" applyBorder="1"/>
    <xf numFmtId="164" fontId="12" fillId="0" borderId="4" xfId="1" applyNumberFormat="1" applyFont="1" applyBorder="1"/>
    <xf numFmtId="164" fontId="13" fillId="0" borderId="8" xfId="1" applyNumberFormat="1" applyFont="1" applyBorder="1"/>
    <xf numFmtId="164" fontId="13" fillId="0" borderId="1" xfId="1" applyNumberFormat="1" applyFont="1" applyBorder="1"/>
    <xf numFmtId="164" fontId="13" fillId="0" borderId="4" xfId="1" applyNumberFormat="1" applyFont="1" applyBorder="1"/>
    <xf numFmtId="164" fontId="11" fillId="0" borderId="6" xfId="1" applyNumberFormat="1" applyFont="1" applyBorder="1"/>
    <xf numFmtId="164" fontId="13" fillId="0" borderId="12" xfId="1" applyNumberFormat="1" applyFont="1" applyBorder="1"/>
    <xf numFmtId="164" fontId="15" fillId="0" borderId="32" xfId="1" applyNumberFormat="1" applyFont="1" applyBorder="1"/>
    <xf numFmtId="164" fontId="11" fillId="2" borderId="1" xfId="0" applyNumberFormat="1" applyFont="1" applyFill="1" applyBorder="1" applyAlignment="1">
      <alignment horizontal="center"/>
    </xf>
    <xf numFmtId="164" fontId="13" fillId="2" borderId="1" xfId="0" applyNumberFormat="1" applyFont="1" applyFill="1" applyBorder="1" applyAlignment="1">
      <alignment horizontal="center"/>
    </xf>
    <xf numFmtId="164" fontId="13" fillId="2" borderId="30" xfId="0" applyNumberFormat="1" applyFont="1" applyFill="1" applyBorder="1" applyAlignment="1">
      <alignment horizontal="center"/>
    </xf>
    <xf numFmtId="164" fontId="15" fillId="2" borderId="3" xfId="0" applyNumberFormat="1" applyFont="1" applyFill="1" applyBorder="1" applyAlignment="1">
      <alignment horizontal="center"/>
    </xf>
    <xf numFmtId="164" fontId="16" fillId="0" borderId="32" xfId="1" applyNumberFormat="1" applyFont="1" applyFill="1" applyBorder="1"/>
    <xf numFmtId="164" fontId="11" fillId="0" borderId="19" xfId="0" applyNumberFormat="1" applyFont="1" applyFill="1" applyBorder="1" applyAlignment="1">
      <alignment horizontal="center"/>
    </xf>
    <xf numFmtId="164" fontId="16" fillId="0" borderId="43" xfId="1" applyNumberFormat="1" applyFont="1" applyBorder="1"/>
    <xf numFmtId="164" fontId="13" fillId="0" borderId="5" xfId="0" applyNumberFormat="1" applyFont="1" applyFill="1" applyBorder="1" applyAlignment="1">
      <alignment horizontal="center"/>
    </xf>
    <xf numFmtId="164" fontId="13" fillId="0" borderId="1" xfId="0" applyNumberFormat="1" applyFont="1" applyFill="1" applyBorder="1" applyAlignment="1">
      <alignment horizontal="center"/>
    </xf>
    <xf numFmtId="164" fontId="13" fillId="0" borderId="2" xfId="0" applyNumberFormat="1" applyFont="1" applyFill="1" applyBorder="1" applyAlignment="1">
      <alignment horizontal="center"/>
    </xf>
    <xf numFmtId="164" fontId="15" fillId="0" borderId="14" xfId="0" applyNumberFormat="1" applyFont="1" applyFill="1" applyBorder="1" applyAlignment="1">
      <alignment horizontal="center"/>
    </xf>
    <xf numFmtId="164" fontId="11" fillId="0" borderId="1" xfId="0" applyNumberFormat="1" applyFont="1" applyFill="1" applyBorder="1" applyAlignment="1">
      <alignment horizontal="center"/>
    </xf>
    <xf numFmtId="164" fontId="16" fillId="0" borderId="28" xfId="1" applyNumberFormat="1" applyFont="1" applyBorder="1"/>
    <xf numFmtId="164" fontId="15" fillId="0" borderId="3" xfId="0" applyNumberFormat="1" applyFont="1" applyFill="1" applyBorder="1" applyAlignment="1">
      <alignment horizontal="center"/>
    </xf>
    <xf numFmtId="164" fontId="11" fillId="0" borderId="1" xfId="0" applyNumberFormat="1" applyFont="1" applyFill="1" applyBorder="1"/>
    <xf numFmtId="164" fontId="11" fillId="0" borderId="6" xfId="0" applyNumberFormat="1" applyFont="1" applyFill="1" applyBorder="1" applyAlignment="1">
      <alignment horizontal="center"/>
    </xf>
    <xf numFmtId="164" fontId="16" fillId="0" borderId="40" xfId="1" applyNumberFormat="1" applyFont="1" applyBorder="1"/>
    <xf numFmtId="164" fontId="12" fillId="0" borderId="42" xfId="1" applyNumberFormat="1" applyFont="1" applyBorder="1"/>
    <xf numFmtId="164" fontId="15" fillId="0" borderId="32" xfId="0" applyNumberFormat="1" applyFont="1" applyFill="1" applyBorder="1" applyAlignment="1">
      <alignment horizontal="center"/>
    </xf>
    <xf numFmtId="164" fontId="11" fillId="0" borderId="11" xfId="0" applyNumberFormat="1" applyFont="1" applyFill="1" applyBorder="1"/>
    <xf numFmtId="164" fontId="16" fillId="3" borderId="13" xfId="1" applyNumberFormat="1" applyFont="1" applyFill="1" applyBorder="1"/>
    <xf numFmtId="164" fontId="13" fillId="0" borderId="25" xfId="0" applyNumberFormat="1" applyFont="1" applyFill="1" applyBorder="1"/>
    <xf numFmtId="164" fontId="13" fillId="0" borderId="18" xfId="0" applyNumberFormat="1" applyFont="1" applyFill="1" applyBorder="1"/>
    <xf numFmtId="164" fontId="13" fillId="0" borderId="26" xfId="0" applyNumberFormat="1" applyFont="1" applyFill="1" applyBorder="1"/>
    <xf numFmtId="164" fontId="12" fillId="0" borderId="30" xfId="1" applyNumberFormat="1" applyFont="1" applyBorder="1"/>
    <xf numFmtId="164" fontId="15" fillId="0" borderId="13" xfId="0" applyNumberFormat="1" applyFont="1" applyFill="1" applyBorder="1"/>
    <xf numFmtId="164" fontId="2" fillId="15" borderId="13" xfId="1" applyNumberFormat="1" applyFont="1" applyFill="1" applyBorder="1"/>
    <xf numFmtId="164" fontId="2" fillId="15" borderId="37" xfId="1" applyNumberFormat="1" applyFont="1" applyFill="1" applyBorder="1"/>
    <xf numFmtId="164" fontId="0" fillId="0" borderId="0" xfId="0" applyNumberFormat="1" applyFont="1"/>
    <xf numFmtId="164" fontId="0" fillId="0" borderId="0" xfId="0" applyNumberFormat="1"/>
    <xf numFmtId="164" fontId="1" fillId="0" borderId="0" xfId="1" applyNumberFormat="1" applyFont="1"/>
    <xf numFmtId="0" fontId="14" fillId="13" borderId="1" xfId="0" applyFont="1" applyFill="1" applyBorder="1" applyAlignment="1">
      <alignment horizontal="center" wrapText="1"/>
    </xf>
    <xf numFmtId="0" fontId="14" fillId="13" borderId="6" xfId="0" applyFont="1" applyFill="1" applyBorder="1" applyAlignment="1">
      <alignment horizontal="center" wrapText="1"/>
    </xf>
    <xf numFmtId="0" fontId="2" fillId="12" borderId="7" xfId="0" applyFont="1" applyFill="1" applyBorder="1" applyAlignment="1">
      <alignment horizontal="center"/>
    </xf>
    <xf numFmtId="0" fontId="7" fillId="0" borderId="0" xfId="0" applyFont="1" applyBorder="1" applyAlignment="1">
      <alignment horizontal="center"/>
    </xf>
    <xf numFmtId="0" fontId="8" fillId="0" borderId="0" xfId="0" applyFont="1" applyBorder="1" applyAlignment="1">
      <alignment horizontal="center"/>
    </xf>
    <xf numFmtId="44" fontId="5" fillId="0" borderId="17" xfId="1" applyFont="1" applyFill="1" applyBorder="1" applyAlignment="1">
      <alignment horizontal="center" wrapText="1"/>
    </xf>
    <xf numFmtId="44" fontId="5" fillId="0" borderId="31" xfId="1" applyFont="1" applyFill="1" applyBorder="1" applyAlignment="1">
      <alignment horizontal="center" wrapText="1"/>
    </xf>
    <xf numFmtId="44" fontId="5" fillId="0" borderId="30" xfId="1" applyFont="1" applyFill="1" applyBorder="1" applyAlignment="1">
      <alignment horizontal="center" wrapText="1"/>
    </xf>
    <xf numFmtId="0" fontId="2" fillId="2" borderId="4" xfId="0" applyFont="1" applyFill="1" applyBorder="1" applyAlignment="1">
      <alignment horizontal="center" wrapText="1"/>
    </xf>
    <xf numFmtId="0" fontId="2" fillId="2" borderId="8" xfId="0" applyFont="1" applyFill="1" applyBorder="1" applyAlignment="1">
      <alignment horizontal="center" wrapText="1"/>
    </xf>
    <xf numFmtId="0" fontId="2" fillId="2" borderId="4" xfId="0" applyFont="1" applyFill="1" applyBorder="1" applyAlignment="1">
      <alignment horizontal="center"/>
    </xf>
    <xf numFmtId="0" fontId="2" fillId="2" borderId="8" xfId="0" applyFont="1" applyFill="1" applyBorder="1" applyAlignment="1">
      <alignment horizontal="center"/>
    </xf>
    <xf numFmtId="0" fontId="0" fillId="2" borderId="4" xfId="0" applyFont="1" applyFill="1" applyBorder="1" applyAlignment="1">
      <alignment horizontal="center" wrapText="1"/>
    </xf>
    <xf numFmtId="0" fontId="0" fillId="2" borderId="8" xfId="0" applyFont="1" applyFill="1" applyBorder="1" applyAlignment="1">
      <alignment horizontal="center" wrapText="1"/>
    </xf>
    <xf numFmtId="0" fontId="2" fillId="0" borderId="7" xfId="0" applyFont="1" applyBorder="1" applyAlignment="1">
      <alignment horizontal="center"/>
    </xf>
    <xf numFmtId="0" fontId="2" fillId="2" borderId="12" xfId="0" applyFont="1" applyFill="1" applyBorder="1" applyAlignment="1">
      <alignment horizontal="center"/>
    </xf>
    <xf numFmtId="0" fontId="2" fillId="2" borderId="7" xfId="0" applyFont="1" applyFill="1" applyBorder="1" applyAlignment="1">
      <alignment horizontal="center"/>
    </xf>
    <xf numFmtId="0" fontId="9" fillId="0" borderId="17" xfId="0" applyFont="1" applyBorder="1" applyAlignment="1">
      <alignment horizontal="center" vertical="center"/>
    </xf>
    <xf numFmtId="0" fontId="2" fillId="0" borderId="4" xfId="0" applyFont="1" applyBorder="1" applyAlignment="1">
      <alignment wrapText="1"/>
    </xf>
    <xf numFmtId="0" fontId="2" fillId="0" borderId="4" xfId="0" applyFont="1" applyBorder="1"/>
    <xf numFmtId="0" fontId="2" fillId="0" borderId="12" xfId="0" applyFont="1" applyBorder="1"/>
    <xf numFmtId="0" fontId="2" fillId="0" borderId="46" xfId="0" applyFont="1" applyBorder="1"/>
    <xf numFmtId="0" fontId="2" fillId="0" borderId="47" xfId="0" applyFont="1" applyBorder="1"/>
    <xf numFmtId="0" fontId="2" fillId="2" borderId="4" xfId="0" applyFont="1" applyFill="1" applyBorder="1"/>
    <xf numFmtId="44" fontId="2" fillId="0" borderId="4" xfId="1" applyFont="1" applyFill="1" applyBorder="1" applyAlignment="1"/>
    <xf numFmtId="44" fontId="16" fillId="2" borderId="8" xfId="1" applyFont="1" applyFill="1" applyBorder="1" applyAlignment="1"/>
    <xf numFmtId="164" fontId="16" fillId="2" borderId="8" xfId="1" applyNumberFormat="1" applyFont="1" applyFill="1" applyBorder="1" applyAlignment="1"/>
    <xf numFmtId="164" fontId="11" fillId="0" borderId="8" xfId="1" applyNumberFormat="1" applyFont="1" applyBorder="1"/>
    <xf numFmtId="164" fontId="16" fillId="3" borderId="8" xfId="1" applyNumberFormat="1" applyFont="1" applyFill="1" applyBorder="1" applyAlignment="1"/>
    <xf numFmtId="164" fontId="11" fillId="0" borderId="9" xfId="1" applyNumberFormat="1" applyFont="1" applyBorder="1"/>
    <xf numFmtId="164" fontId="11" fillId="2" borderId="8" xfId="0" applyNumberFormat="1" applyFont="1" applyFill="1" applyBorder="1" applyAlignment="1">
      <alignment horizontal="center"/>
    </xf>
    <xf numFmtId="164" fontId="11" fillId="0" borderId="8" xfId="0" applyNumberFormat="1" applyFont="1" applyFill="1" applyBorder="1" applyAlignment="1">
      <alignment horizontal="center"/>
    </xf>
    <xf numFmtId="164" fontId="11" fillId="0" borderId="8" xfId="0" applyNumberFormat="1" applyFont="1" applyFill="1" applyBorder="1"/>
    <xf numFmtId="164" fontId="11" fillId="0" borderId="9" xfId="0" applyNumberFormat="1" applyFont="1" applyFill="1" applyBorder="1" applyAlignment="1">
      <alignment horizontal="center"/>
    </xf>
    <xf numFmtId="164" fontId="11" fillId="0" borderId="50" xfId="0" applyNumberFormat="1" applyFont="1" applyFill="1" applyBorder="1"/>
    <xf numFmtId="164" fontId="2" fillId="15" borderId="30" xfId="1" applyNumberFormat="1" applyFont="1" applyFill="1" applyBorder="1"/>
    <xf numFmtId="164" fontId="11" fillId="0" borderId="13" xfId="0" applyNumberFormat="1" applyFont="1" applyFill="1" applyBorder="1" applyAlignment="1">
      <alignment horizontal="center"/>
    </xf>
    <xf numFmtId="164" fontId="2" fillId="0" borderId="13" xfId="0" applyNumberFormat="1" applyFont="1" applyBorder="1" applyAlignment="1">
      <alignment horizontal="center"/>
    </xf>
    <xf numFmtId="44" fontId="2" fillId="0" borderId="17" xfId="0" applyNumberFormat="1" applyFont="1" applyFill="1" applyBorder="1"/>
    <xf numFmtId="44" fontId="11" fillId="5" borderId="30" xfId="2" applyNumberFormat="1" applyFont="1" applyBorder="1" applyAlignment="1">
      <alignment horizontal="center" vertical="center" wrapText="1"/>
    </xf>
    <xf numFmtId="44" fontId="16" fillId="2" borderId="44" xfId="1" applyFont="1" applyFill="1" applyBorder="1" applyAlignment="1"/>
    <xf numFmtId="164" fontId="16" fillId="0" borderId="30" xfId="0" applyNumberFormat="1" applyFont="1" applyBorder="1"/>
    <xf numFmtId="164" fontId="16" fillId="2" borderId="24" xfId="1" applyNumberFormat="1" applyFont="1" applyFill="1" applyBorder="1" applyAlignment="1"/>
    <xf numFmtId="164" fontId="11" fillId="0" borderId="30" xfId="1" applyNumberFormat="1" applyFont="1" applyBorder="1"/>
    <xf numFmtId="164" fontId="16" fillId="0" borderId="22" xfId="1" applyNumberFormat="1" applyFont="1" applyFill="1" applyBorder="1"/>
    <xf numFmtId="164" fontId="16" fillId="0" borderId="42" xfId="1" applyNumberFormat="1" applyFont="1" applyBorder="1"/>
    <xf numFmtId="164" fontId="16" fillId="3" borderId="22" xfId="1" applyNumberFormat="1" applyFont="1" applyFill="1" applyBorder="1" applyAlignment="1"/>
    <xf numFmtId="164" fontId="16" fillId="3" borderId="24" xfId="1" applyNumberFormat="1" applyFont="1" applyFill="1" applyBorder="1" applyAlignment="1"/>
    <xf numFmtId="164" fontId="11" fillId="0" borderId="44" xfId="1" applyNumberFormat="1" applyFont="1" applyBorder="1"/>
    <xf numFmtId="164" fontId="11" fillId="0" borderId="30" xfId="1" applyNumberFormat="1" applyFont="1" applyFill="1" applyBorder="1"/>
    <xf numFmtId="164" fontId="16" fillId="0" borderId="42" xfId="1" applyNumberFormat="1" applyFont="1" applyFill="1" applyBorder="1"/>
    <xf numFmtId="44" fontId="6" fillId="3" borderId="27" xfId="1" applyFont="1" applyFill="1" applyBorder="1" applyAlignment="1">
      <alignment horizontal="center" vertical="center"/>
    </xf>
    <xf numFmtId="44" fontId="6" fillId="3" borderId="52" xfId="1" applyFont="1" applyFill="1" applyBorder="1" applyAlignment="1">
      <alignment horizontal="center" vertical="center"/>
    </xf>
    <xf numFmtId="44" fontId="6" fillId="3" borderId="44" xfId="1" applyFont="1" applyFill="1" applyBorder="1" applyAlignment="1">
      <alignment horizontal="center" vertical="center"/>
    </xf>
    <xf numFmtId="44" fontId="11" fillId="8" borderId="21" xfId="5" applyNumberFormat="1" applyFont="1" applyBorder="1" applyAlignment="1">
      <alignment horizontal="center" vertical="center" wrapText="1"/>
    </xf>
    <xf numFmtId="44" fontId="11" fillId="8" borderId="20" xfId="5" applyNumberFormat="1" applyFont="1" applyBorder="1" applyAlignment="1">
      <alignment horizontal="center" vertical="center" wrapText="1"/>
    </xf>
    <xf numFmtId="44" fontId="11" fillId="8" borderId="19" xfId="5" applyNumberFormat="1" applyFont="1" applyBorder="1" applyAlignment="1">
      <alignment horizontal="center" vertical="center" wrapText="1"/>
    </xf>
    <xf numFmtId="44" fontId="11" fillId="8" borderId="16" xfId="5" applyNumberFormat="1" applyFont="1" applyBorder="1" applyAlignment="1">
      <alignment horizontal="center" vertical="center" wrapText="1"/>
    </xf>
    <xf numFmtId="44" fontId="16" fillId="2" borderId="5" xfId="1" applyFont="1" applyFill="1" applyBorder="1" applyAlignment="1"/>
    <xf numFmtId="44" fontId="16" fillId="2" borderId="2" xfId="1" applyFont="1" applyFill="1" applyBorder="1" applyAlignment="1"/>
    <xf numFmtId="164" fontId="16" fillId="0" borderId="2" xfId="1" applyNumberFormat="1" applyFont="1" applyFill="1" applyBorder="1"/>
    <xf numFmtId="164" fontId="16" fillId="2" borderId="2" xfId="1" applyNumberFormat="1" applyFont="1" applyFill="1" applyBorder="1" applyAlignment="1"/>
    <xf numFmtId="164" fontId="16" fillId="0" borderId="2" xfId="1" applyNumberFormat="1" applyFont="1" applyBorder="1"/>
    <xf numFmtId="164" fontId="11" fillId="0" borderId="2" xfId="1" applyNumberFormat="1" applyFont="1" applyBorder="1"/>
    <xf numFmtId="164" fontId="16" fillId="3" borderId="2" xfId="1" applyNumberFormat="1" applyFont="1" applyFill="1" applyBorder="1" applyAlignment="1"/>
    <xf numFmtId="164" fontId="16" fillId="3" borderId="2" xfId="1" applyNumberFormat="1" applyFont="1" applyFill="1" applyBorder="1" applyAlignment="1">
      <alignment horizontal="center"/>
    </xf>
    <xf numFmtId="164" fontId="11" fillId="0" borderId="15" xfId="1" applyNumberFormat="1" applyFont="1" applyBorder="1"/>
    <xf numFmtId="164" fontId="11" fillId="2" borderId="2" xfId="0" applyNumberFormat="1" applyFont="1" applyFill="1" applyBorder="1" applyAlignment="1">
      <alignment horizontal="center"/>
    </xf>
    <xf numFmtId="164" fontId="11" fillId="0" borderId="29" xfId="1" applyNumberFormat="1" applyFont="1" applyBorder="1"/>
    <xf numFmtId="164" fontId="11" fillId="0" borderId="18" xfId="1" applyNumberFormat="1" applyFont="1" applyBorder="1"/>
    <xf numFmtId="164" fontId="11" fillId="0" borderId="26" xfId="1" applyNumberFormat="1" applyFont="1" applyBorder="1"/>
    <xf numFmtId="44" fontId="17" fillId="5" borderId="50" xfId="2" applyNumberFormat="1" applyFont="1" applyBorder="1" applyAlignment="1">
      <alignment horizontal="center" wrapText="1"/>
    </xf>
    <xf numFmtId="44" fontId="17" fillId="5" borderId="11" xfId="2" applyNumberFormat="1" applyFont="1" applyBorder="1" applyAlignment="1">
      <alignment horizontal="center" wrapText="1"/>
    </xf>
    <xf numFmtId="44" fontId="17" fillId="5" borderId="53" xfId="2" applyNumberFormat="1" applyFont="1" applyBorder="1" applyAlignment="1">
      <alignment horizontal="center" wrapText="1"/>
    </xf>
    <xf numFmtId="0" fontId="2" fillId="12" borderId="14" xfId="0" applyFont="1" applyFill="1" applyBorder="1" applyAlignment="1">
      <alignment horizontal="center"/>
    </xf>
    <xf numFmtId="164" fontId="11" fillId="0" borderId="16" xfId="0" applyNumberFormat="1" applyFont="1" applyFill="1" applyBorder="1" applyAlignment="1">
      <alignment horizontal="center"/>
    </xf>
    <xf numFmtId="164" fontId="11" fillId="0" borderId="2" xfId="0" applyNumberFormat="1" applyFont="1" applyFill="1" applyBorder="1" applyAlignment="1">
      <alignment horizontal="center"/>
    </xf>
    <xf numFmtId="164" fontId="11" fillId="0" borderId="2" xfId="0" applyNumberFormat="1" applyFont="1" applyFill="1" applyBorder="1"/>
    <xf numFmtId="164" fontId="11" fillId="0" borderId="15" xfId="0" applyNumberFormat="1" applyFont="1" applyFill="1" applyBorder="1" applyAlignment="1">
      <alignment horizontal="center"/>
    </xf>
    <xf numFmtId="164" fontId="11" fillId="0" borderId="53" xfId="0" applyNumberFormat="1" applyFont="1" applyFill="1" applyBorder="1"/>
    <xf numFmtId="44" fontId="24" fillId="10" borderId="13" xfId="0" applyNumberFormat="1" applyFont="1" applyFill="1" applyBorder="1"/>
    <xf numFmtId="0" fontId="26" fillId="10" borderId="27" xfId="0" applyFont="1" applyFill="1" applyBorder="1" applyAlignment="1">
      <alignment vertical="top"/>
    </xf>
    <xf numFmtId="44" fontId="24" fillId="10" borderId="44" xfId="1" applyFont="1" applyFill="1" applyBorder="1" applyAlignment="1">
      <alignment vertical="top" wrapText="1"/>
    </xf>
    <xf numFmtId="0" fontId="0" fillId="3" borderId="0" xfId="0" applyFill="1" applyAlignment="1">
      <alignment vertical="top" wrapText="1"/>
    </xf>
    <xf numFmtId="0" fontId="0" fillId="3" borderId="0" xfId="0" applyFill="1" applyAlignment="1">
      <alignment wrapText="1"/>
    </xf>
    <xf numFmtId="0" fontId="0" fillId="3" borderId="0" xfId="0" applyFill="1"/>
    <xf numFmtId="0" fontId="2" fillId="12" borderId="33" xfId="0" applyFont="1" applyFill="1" applyBorder="1" applyAlignment="1">
      <alignment horizontal="right"/>
    </xf>
    <xf numFmtId="0" fontId="2" fillId="12" borderId="9" xfId="0" applyFont="1" applyFill="1" applyBorder="1" applyAlignment="1">
      <alignment horizontal="right"/>
    </xf>
    <xf numFmtId="44" fontId="16" fillId="0" borderId="8" xfId="1" applyNumberFormat="1" applyFont="1" applyBorder="1"/>
    <xf numFmtId="44" fontId="11" fillId="0" borderId="20" xfId="0" applyNumberFormat="1" applyFont="1" applyFill="1" applyBorder="1" applyAlignment="1">
      <alignment horizontal="center"/>
    </xf>
    <xf numFmtId="164" fontId="13" fillId="0" borderId="5" xfId="0" applyNumberFormat="1" applyFont="1" applyFill="1" applyBorder="1"/>
    <xf numFmtId="164" fontId="13" fillId="0" borderId="1" xfId="0" applyNumberFormat="1" applyFont="1" applyFill="1" applyBorder="1"/>
    <xf numFmtId="164" fontId="13" fillId="0" borderId="2" xfId="0" applyNumberFormat="1" applyFont="1" applyFill="1" applyBorder="1"/>
    <xf numFmtId="164" fontId="12" fillId="14" borderId="30" xfId="1" applyNumberFormat="1" applyFont="1" applyFill="1" applyBorder="1"/>
    <xf numFmtId="44" fontId="22" fillId="7" borderId="6" xfId="4" applyNumberFormat="1" applyFont="1" applyBorder="1" applyAlignment="1">
      <alignment horizontal="center" wrapText="1"/>
    </xf>
    <xf numFmtId="0" fontId="22" fillId="0" borderId="6" xfId="0" applyFont="1" applyBorder="1" applyAlignment="1">
      <alignment horizontal="center"/>
    </xf>
    <xf numFmtId="44" fontId="23" fillId="13" borderId="6" xfId="1" applyFont="1" applyFill="1" applyBorder="1" applyAlignment="1">
      <alignment horizontal="center" wrapText="1"/>
    </xf>
    <xf numFmtId="164" fontId="13" fillId="0" borderId="21" xfId="0" applyNumberFormat="1" applyFont="1" applyFill="1" applyBorder="1" applyAlignment="1">
      <alignment horizontal="center"/>
    </xf>
    <xf numFmtId="164" fontId="13" fillId="0" borderId="19" xfId="0" applyNumberFormat="1" applyFont="1" applyFill="1" applyBorder="1" applyAlignment="1">
      <alignment horizontal="center"/>
    </xf>
    <xf numFmtId="164" fontId="13" fillId="0" borderId="16" xfId="0" applyNumberFormat="1" applyFont="1" applyFill="1" applyBorder="1" applyAlignment="1">
      <alignment horizontal="center"/>
    </xf>
    <xf numFmtId="164" fontId="12" fillId="0" borderId="54" xfId="1" applyNumberFormat="1" applyFont="1" applyBorder="1"/>
    <xf numFmtId="164" fontId="15" fillId="0" borderId="16" xfId="0" applyNumberFormat="1" applyFont="1" applyFill="1" applyBorder="1" applyAlignment="1">
      <alignment horizontal="center"/>
    </xf>
    <xf numFmtId="164" fontId="15" fillId="0" borderId="2" xfId="0" applyNumberFormat="1" applyFont="1" applyFill="1" applyBorder="1" applyAlignment="1">
      <alignment horizontal="center"/>
    </xf>
    <xf numFmtId="164" fontId="15" fillId="0" borderId="2" xfId="0" applyNumberFormat="1" applyFont="1" applyFill="1" applyBorder="1"/>
    <xf numFmtId="164" fontId="15" fillId="0" borderId="15" xfId="0" applyNumberFormat="1" applyFont="1" applyFill="1" applyBorder="1" applyAlignment="1">
      <alignment horizontal="center"/>
    </xf>
    <xf numFmtId="164" fontId="15" fillId="13" borderId="53" xfId="0" applyNumberFormat="1" applyFont="1" applyFill="1" applyBorder="1"/>
    <xf numFmtId="44" fontId="17" fillId="5" borderId="55" xfId="2" applyNumberFormat="1" applyFont="1" applyBorder="1" applyAlignment="1">
      <alignment horizontal="center" wrapText="1"/>
    </xf>
    <xf numFmtId="164" fontId="16" fillId="2" borderId="6" xfId="1" applyNumberFormat="1" applyFont="1" applyFill="1" applyBorder="1" applyAlignment="1"/>
    <xf numFmtId="164" fontId="16" fillId="2" borderId="41" xfId="1" applyNumberFormat="1" applyFont="1" applyFill="1" applyBorder="1" applyAlignment="1"/>
    <xf numFmtId="164" fontId="16" fillId="2" borderId="10" xfId="1" applyNumberFormat="1" applyFont="1" applyFill="1" applyBorder="1" applyAlignment="1"/>
    <xf numFmtId="164" fontId="16" fillId="0" borderId="22" xfId="0" applyNumberFormat="1" applyFont="1" applyBorder="1" applyProtection="1">
      <protection locked="0"/>
    </xf>
    <xf numFmtId="164" fontId="16" fillId="0" borderId="2" xfId="1" applyNumberFormat="1" applyFont="1" applyBorder="1" applyProtection="1">
      <protection locked="0"/>
    </xf>
    <xf numFmtId="164" fontId="16" fillId="2" borderId="24" xfId="1" applyNumberFormat="1" applyFont="1" applyFill="1" applyBorder="1" applyAlignment="1" applyProtection="1">
      <protection locked="0"/>
    </xf>
    <xf numFmtId="164" fontId="16" fillId="0" borderId="42" xfId="0" applyNumberFormat="1" applyFont="1" applyBorder="1" applyProtection="1">
      <protection locked="0"/>
    </xf>
    <xf numFmtId="44" fontId="0" fillId="12" borderId="0" xfId="1" applyNumberFormat="1" applyFont="1" applyFill="1" applyBorder="1" applyAlignment="1">
      <alignment horizontal="center"/>
    </xf>
    <xf numFmtId="0" fontId="0" fillId="0" borderId="0" xfId="0" applyAlignment="1">
      <alignment horizontal="center" vertical="center" wrapText="1"/>
    </xf>
    <xf numFmtId="0" fontId="0" fillId="10" borderId="39" xfId="0" applyFill="1" applyBorder="1"/>
    <xf numFmtId="0" fontId="0" fillId="10" borderId="33" xfId="0" applyFill="1" applyBorder="1"/>
    <xf numFmtId="0" fontId="28" fillId="15" borderId="0" xfId="0" applyFont="1" applyFill="1" applyBorder="1"/>
    <xf numFmtId="0" fontId="28" fillId="3" borderId="0" xfId="0" applyFont="1" applyFill="1" applyBorder="1"/>
    <xf numFmtId="0" fontId="0" fillId="3" borderId="0" xfId="0" applyFill="1" applyBorder="1"/>
    <xf numFmtId="0" fontId="0" fillId="3" borderId="49" xfId="0" applyFill="1" applyBorder="1"/>
    <xf numFmtId="0" fontId="0" fillId="15" borderId="0" xfId="0" applyFill="1" applyBorder="1"/>
    <xf numFmtId="0" fontId="0" fillId="10" borderId="56" xfId="0" applyFill="1" applyBorder="1"/>
    <xf numFmtId="0" fontId="0" fillId="10" borderId="9" xfId="0" applyFill="1" applyBorder="1"/>
    <xf numFmtId="0" fontId="0" fillId="15" borderId="49" xfId="0" applyFill="1" applyBorder="1"/>
    <xf numFmtId="0" fontId="27" fillId="10" borderId="12" xfId="0" applyFont="1" applyFill="1" applyBorder="1"/>
    <xf numFmtId="0" fontId="27" fillId="15" borderId="46" xfId="0" applyFont="1" applyFill="1" applyBorder="1"/>
    <xf numFmtId="0" fontId="27" fillId="3" borderId="46" xfId="0" applyFont="1" applyFill="1" applyBorder="1"/>
    <xf numFmtId="0" fontId="27" fillId="10" borderId="47" xfId="0" applyFont="1" applyFill="1" applyBorder="1"/>
    <xf numFmtId="44" fontId="2" fillId="15" borderId="23" xfId="1" applyFont="1" applyFill="1" applyBorder="1" applyAlignment="1">
      <alignment horizontal="center" vertical="center" wrapText="1"/>
    </xf>
    <xf numFmtId="44" fontId="2" fillId="15" borderId="48" xfId="1" applyFont="1" applyFill="1" applyBorder="1" applyAlignment="1">
      <alignment horizontal="center" vertical="center" wrapText="1"/>
    </xf>
    <xf numFmtId="164" fontId="2" fillId="15" borderId="38" xfId="1" applyNumberFormat="1" applyFont="1" applyFill="1" applyBorder="1" applyAlignment="1">
      <alignment horizontal="center" wrapText="1"/>
    </xf>
    <xf numFmtId="44" fontId="0" fillId="0" borderId="1" xfId="0" applyNumberFormat="1" applyFill="1" applyBorder="1" applyAlignment="1">
      <alignment wrapText="1"/>
    </xf>
    <xf numFmtId="164" fontId="16" fillId="2" borderId="14" xfId="1" applyNumberFormat="1" applyFont="1" applyFill="1" applyBorder="1" applyAlignment="1"/>
    <xf numFmtId="164" fontId="0" fillId="0" borderId="51" xfId="0" applyNumberFormat="1" applyBorder="1"/>
    <xf numFmtId="164" fontId="11" fillId="0" borderId="13" xfId="1" applyNumberFormat="1" applyFont="1" applyBorder="1" applyProtection="1">
      <protection locked="0"/>
    </xf>
  </cellXfs>
  <cellStyles count="6">
    <cellStyle name="20% - Accent4" xfId="2" builtinId="42"/>
    <cellStyle name="20% - Accent5" xfId="3" builtinId="46"/>
    <cellStyle name="40% - Accent4" xfId="5" builtinId="43"/>
    <cellStyle name="40% - Accent5" xfId="4" builtinId="47"/>
    <cellStyle name="Currency" xfId="1" builtinId="4"/>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usernames" Target="revisions/userNames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333375</xdr:colOff>
      <xdr:row>1</xdr:row>
      <xdr:rowOff>19052</xdr:rowOff>
    </xdr:from>
    <xdr:to>
      <xdr:col>8</xdr:col>
      <xdr:colOff>304800</xdr:colOff>
      <xdr:row>25</xdr:row>
      <xdr:rowOff>85725</xdr:rowOff>
    </xdr:to>
    <xdr:sp macro="" textlink="">
      <xdr:nvSpPr>
        <xdr:cNvPr id="3" name="TextBox 2"/>
        <xdr:cNvSpPr txBox="1"/>
      </xdr:nvSpPr>
      <xdr:spPr>
        <a:xfrm>
          <a:off x="333375" y="209552"/>
          <a:ext cx="5457825" cy="425767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latin typeface="+mn-lt"/>
            </a:rPr>
            <a:t>Instructions:</a:t>
          </a:r>
        </a:p>
        <a:p>
          <a:r>
            <a:rPr lang="en-US" sz="1200">
              <a:latin typeface="+mn-lt"/>
            </a:rPr>
            <a:t>This template has been set up for your use.  </a:t>
          </a:r>
          <a:r>
            <a:rPr lang="en-US" sz="1200" b="0" i="0" u="none" strike="noStrike">
              <a:solidFill>
                <a:schemeClr val="dk1"/>
              </a:solidFill>
              <a:effectLst/>
              <a:latin typeface="+mn-lt"/>
              <a:ea typeface="+mn-ea"/>
              <a:cs typeface="+mn-cs"/>
            </a:rPr>
            <a:t>*This template is provided for strategic planning purposes only. </a:t>
          </a:r>
          <a:r>
            <a:rPr lang="en-US" sz="1200">
              <a:latin typeface="+mn-lt"/>
            </a:rPr>
            <a:t> </a:t>
          </a:r>
          <a:r>
            <a:rPr lang="en-US" sz="1200" b="0" i="0" u="none" strike="noStrike">
              <a:solidFill>
                <a:schemeClr val="dk1"/>
              </a:solidFill>
              <a:effectLst/>
              <a:latin typeface="+mn-lt"/>
              <a:ea typeface="+mn-ea"/>
              <a:cs typeface="+mn-cs"/>
            </a:rPr>
            <a:t>*Completion or use of this template is not a binding agreement and in no way secures funding and</a:t>
          </a:r>
          <a:r>
            <a:rPr lang="en-US" sz="1200" b="0" i="0" u="none" strike="noStrike" baseline="0">
              <a:solidFill>
                <a:schemeClr val="dk1"/>
              </a:solidFill>
              <a:effectLst/>
              <a:latin typeface="+mn-lt"/>
              <a:ea typeface="+mn-ea"/>
              <a:cs typeface="+mn-cs"/>
            </a:rPr>
            <a:t> is not a contract</a:t>
          </a:r>
          <a:r>
            <a:rPr lang="en-US" sz="1200" b="0" i="0" u="none" strike="noStrike">
              <a:solidFill>
                <a:schemeClr val="dk1"/>
              </a:solidFill>
              <a:effectLst/>
              <a:latin typeface="+mn-lt"/>
              <a:ea typeface="+mn-ea"/>
              <a:cs typeface="+mn-cs"/>
            </a:rPr>
            <a:t>. </a:t>
          </a:r>
          <a:r>
            <a:rPr lang="en-US" sz="1200" b="0" i="0" u="none" strike="noStrike" baseline="0">
              <a:solidFill>
                <a:schemeClr val="dk1"/>
              </a:solidFill>
              <a:effectLst/>
              <a:latin typeface="+mn-lt"/>
              <a:ea typeface="+mn-ea"/>
              <a:cs typeface="+mn-cs"/>
            </a:rPr>
            <a:t> </a:t>
          </a:r>
          <a:r>
            <a:rPr lang="en-US" sz="1200" b="0" i="0" u="none" strike="noStrike">
              <a:solidFill>
                <a:schemeClr val="dk1"/>
              </a:solidFill>
              <a:effectLst/>
              <a:latin typeface="+mn-lt"/>
              <a:ea typeface="+mn-ea"/>
              <a:cs typeface="+mn-cs"/>
            </a:rPr>
            <a:t>You may use the optional</a:t>
          </a:r>
          <a:r>
            <a:rPr lang="en-US" sz="1200" b="0" i="0" u="none" strike="noStrike" baseline="0">
              <a:solidFill>
                <a:schemeClr val="dk1"/>
              </a:solidFill>
              <a:effectLst/>
              <a:latin typeface="+mn-lt"/>
              <a:ea typeface="+mn-ea"/>
              <a:cs typeface="+mn-cs"/>
            </a:rPr>
            <a:t> funding </a:t>
          </a:r>
          <a:r>
            <a:rPr lang="en-US" sz="1200" b="0" i="0" u="none" strike="noStrike">
              <a:solidFill>
                <a:schemeClr val="dk1"/>
              </a:solidFill>
              <a:effectLst/>
              <a:latin typeface="+mn-lt"/>
              <a:ea typeface="+mn-ea"/>
              <a:cs typeface="+mn-cs"/>
            </a:rPr>
            <a:t>section of the budget template if it is helpful for the coalition.</a:t>
          </a:r>
          <a:r>
            <a:rPr lang="en-US" sz="1200">
              <a:latin typeface="+mn-lt"/>
            </a:rPr>
            <a:t> </a:t>
          </a:r>
        </a:p>
        <a:p>
          <a:endParaRPr lang="en-US" sz="1200">
            <a:latin typeface="+mn-lt"/>
          </a:endParaRPr>
        </a:p>
        <a:p>
          <a:r>
            <a:rPr lang="en-US" sz="1200">
              <a:latin typeface="+mn-lt"/>
            </a:rPr>
            <a:t>For</a:t>
          </a:r>
          <a:r>
            <a:rPr lang="en-US" sz="1200" baseline="0">
              <a:latin typeface="+mn-lt"/>
            </a:rPr>
            <a:t> your convenience we have included formulas that calculate down the columns for subtotals and totals.  </a:t>
          </a:r>
        </a:p>
        <a:p>
          <a:r>
            <a:rPr lang="en-US" sz="1200" baseline="0">
              <a:latin typeface="+mn-lt"/>
            </a:rPr>
            <a:t>We have also add a section at the bottom which calculates your summary budget. This budget is to be included with your plan.</a:t>
          </a:r>
        </a:p>
        <a:p>
          <a:endParaRPr lang="en-US" sz="1200" baseline="0">
            <a:latin typeface="+mn-lt"/>
          </a:endParaRPr>
        </a:p>
        <a:p>
          <a:r>
            <a:rPr lang="en-US" sz="1200" baseline="0">
              <a:latin typeface="+mn-lt"/>
            </a:rPr>
            <a:t>You may insert rows if needed, however be sure to check the formula to make sure that the totals still include all the numbers you want.  You can view the formula by clicking in that cell.  Double click the cell to highlight the cells that are being added  together. </a:t>
          </a:r>
          <a:r>
            <a:rPr lang="en-US" sz="1200" baseline="0">
              <a:solidFill>
                <a:schemeClr val="dk1"/>
              </a:solidFill>
              <a:latin typeface="+mn-lt"/>
              <a:ea typeface="+mn-ea"/>
              <a:cs typeface="+mn-cs"/>
            </a:rPr>
            <a:t>[Same is true if you add Columns] </a:t>
          </a:r>
        </a:p>
        <a:p>
          <a:endParaRPr lang="en-US" sz="1200" baseline="0">
            <a:solidFill>
              <a:schemeClr val="dk1"/>
            </a:solidFill>
            <a:latin typeface="+mn-lt"/>
            <a:ea typeface="+mn-ea"/>
            <a:cs typeface="+mn-cs"/>
          </a:endParaRPr>
        </a:p>
        <a:p>
          <a:r>
            <a:rPr lang="en-US" sz="1200" u="sng" baseline="0">
              <a:solidFill>
                <a:schemeClr val="dk1"/>
              </a:solidFill>
              <a:latin typeface="+mn-lt"/>
              <a:ea typeface="+mn-ea"/>
              <a:cs typeface="+mn-cs"/>
            </a:rPr>
            <a:t>To use this template </a:t>
          </a:r>
          <a:r>
            <a:rPr lang="en-US" sz="1200" baseline="0">
              <a:solidFill>
                <a:schemeClr val="dk1"/>
              </a:solidFill>
              <a:latin typeface="+mn-lt"/>
              <a:ea typeface="+mn-ea"/>
              <a:cs typeface="+mn-cs"/>
            </a:rPr>
            <a:t>-  Select tab along the bottom called "Budget Template".  For easy printing to take to coalition meetings see the "Summary for Printing" Tab.</a:t>
          </a:r>
          <a:endParaRPr lang="en-US" sz="1200">
            <a:latin typeface="+mn-lt"/>
          </a:endParaRPr>
        </a:p>
      </xdr:txBody>
    </xdr:sp>
    <xdr:clientData/>
  </xdr:twoCellAnchor>
</xdr:wsDr>
</file>

<file path=xl/revisions/_rels/revisionHeaders.xml.rels><?xml version="1.0" encoding="UTF-8" standalone="yes"?>
<Relationships xmlns="http://schemas.openxmlformats.org/package/2006/relationships"><Relationship Id="rId13" Type="http://schemas.openxmlformats.org/officeDocument/2006/relationships/revisionLog" Target="revisionLog1.xml"/><Relationship Id="rId18" Type="http://schemas.openxmlformats.org/officeDocument/2006/relationships/revisionLog" Target="revisionLog6.xml"/><Relationship Id="rId26" Type="http://schemas.openxmlformats.org/officeDocument/2006/relationships/revisionLog" Target="revisionLog15.xml"/><Relationship Id="rId21" Type="http://schemas.openxmlformats.org/officeDocument/2006/relationships/revisionLog" Target="revisionLog9.xml"/><Relationship Id="rId12" Type="http://schemas.openxmlformats.org/officeDocument/2006/relationships/revisionLog" Target="revisionLog12.xml"/><Relationship Id="rId17" Type="http://schemas.openxmlformats.org/officeDocument/2006/relationships/revisionLog" Target="revisionLog5.xml"/><Relationship Id="rId25" Type="http://schemas.openxmlformats.org/officeDocument/2006/relationships/revisionLog" Target="revisionLog14.xml"/><Relationship Id="rId16" Type="http://schemas.openxmlformats.org/officeDocument/2006/relationships/revisionLog" Target="revisionLog4.xml"/><Relationship Id="rId20" Type="http://schemas.openxmlformats.org/officeDocument/2006/relationships/revisionLog" Target="revisionLog8.xml"/><Relationship Id="rId24" Type="http://schemas.openxmlformats.org/officeDocument/2006/relationships/revisionLog" Target="revisionLog13.xml"/><Relationship Id="rId15" Type="http://schemas.openxmlformats.org/officeDocument/2006/relationships/revisionLog" Target="revisionLog3.xml"/><Relationship Id="rId23" Type="http://schemas.openxmlformats.org/officeDocument/2006/relationships/revisionLog" Target="revisionLog11.xml"/><Relationship Id="rId28" Type="http://schemas.openxmlformats.org/officeDocument/2006/relationships/revisionLog" Target="revisionLog17.xml"/><Relationship Id="rId19" Type="http://schemas.openxmlformats.org/officeDocument/2006/relationships/revisionLog" Target="revisionLog7.xml"/><Relationship Id="rId14" Type="http://schemas.openxmlformats.org/officeDocument/2006/relationships/revisionLog" Target="revisionLog2.xml"/><Relationship Id="rId22" Type="http://schemas.openxmlformats.org/officeDocument/2006/relationships/revisionLog" Target="revisionLog10.xml"/><Relationship Id="rId27" Type="http://schemas.openxmlformats.org/officeDocument/2006/relationships/revisionLog" Target="revisionLog1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4AAA6FC-AECB-4C56-BAA7-60B9E96CC2DF}" diskRevisions="1" revisionId="346" version="9">
  <header guid="{E8626630-BC25-4761-92F5-601ABB7D8F0D}" dateTime="2015-06-09T14:34:37" maxSheetId="6" userName="greesjr" r:id="rId12" minRId="35" maxRId="192">
    <sheetIdMap count="5">
      <sheetId val="1"/>
      <sheetId val="2"/>
      <sheetId val="3"/>
      <sheetId val="4"/>
      <sheetId val="5"/>
    </sheetIdMap>
  </header>
  <header guid="{4267FB24-992C-46C7-BA27-6F88CE389AC3}" dateTime="2015-06-10T21:23:40" maxSheetId="6" userName="greesjr" r:id="rId13" minRId="193" maxRId="198">
    <sheetIdMap count="5">
      <sheetId val="1"/>
      <sheetId val="2"/>
      <sheetId val="3"/>
      <sheetId val="4"/>
      <sheetId val="5"/>
    </sheetIdMap>
  </header>
  <header guid="{89F7BE9B-470D-4B0C-9C96-03C4C9D1A8A3}" dateTime="2015-06-10T21:35:54" maxSheetId="6" userName="greesjr" r:id="rId14" minRId="201" maxRId="206">
    <sheetIdMap count="5">
      <sheetId val="1"/>
      <sheetId val="2"/>
      <sheetId val="3"/>
      <sheetId val="4"/>
      <sheetId val="5"/>
    </sheetIdMap>
  </header>
  <header guid="{49653114-360F-4E1A-8780-2C774DF23357}" dateTime="2015-06-12T14:12:00" maxSheetId="6" userName="Horodowicz, Ray  (DSHS/DBHR)" r:id="rId15" minRId="211" maxRId="217">
    <sheetIdMap count="5">
      <sheetId val="1"/>
      <sheetId val="2"/>
      <sheetId val="3"/>
      <sheetId val="4"/>
      <sheetId val="5"/>
    </sheetIdMap>
  </header>
  <header guid="{5D762FC9-A0D6-44FD-9B5D-BE224A46B9AB}" dateTime="2015-06-12T14:14:29" maxSheetId="6" userName="Horodowicz, Ray  (DSHS/DBHR)" r:id="rId16" minRId="220">
    <sheetIdMap count="5">
      <sheetId val="1"/>
      <sheetId val="2"/>
      <sheetId val="3"/>
      <sheetId val="4"/>
      <sheetId val="5"/>
    </sheetIdMap>
  </header>
  <header guid="{AAD84D75-91B7-4D6D-A68C-859106A30380}" dateTime="2015-06-12T14:28:35" maxSheetId="6" userName="Horodowicz, Ray  (DSHS/DBHR)" r:id="rId17" minRId="221" maxRId="239">
    <sheetIdMap count="5">
      <sheetId val="1"/>
      <sheetId val="2"/>
      <sheetId val="3"/>
      <sheetId val="4"/>
      <sheetId val="5"/>
    </sheetIdMap>
  </header>
  <header guid="{B282CFAE-5B4B-49D0-BDFA-0D907E5BB5CA}" dateTime="2015-06-12T14:39:25" maxSheetId="6" userName="Horodowicz, Ray  (DSHS/DBHR)" r:id="rId18">
    <sheetIdMap count="5">
      <sheetId val="1"/>
      <sheetId val="2"/>
      <sheetId val="3"/>
      <sheetId val="4"/>
      <sheetId val="5"/>
    </sheetIdMap>
  </header>
  <header guid="{D3BF9822-4A19-4566-8583-AB36972F5ADD}" dateTime="2015-06-12T14:56:41" maxSheetId="6" userName="Greeson, Julia  (DSHS/DBHR)" r:id="rId19" minRId="244" maxRId="251">
    <sheetIdMap count="5">
      <sheetId val="1"/>
      <sheetId val="2"/>
      <sheetId val="3"/>
      <sheetId val="4"/>
      <sheetId val="5"/>
    </sheetIdMap>
  </header>
  <header guid="{F7CA4D8B-14C5-465B-9623-82CF6D980245}" dateTime="2015-06-12T17:33:48" maxSheetId="6" userName="greesjr" r:id="rId20" minRId="254" maxRId="273">
    <sheetIdMap count="5">
      <sheetId val="1"/>
      <sheetId val="2"/>
      <sheetId val="3"/>
      <sheetId val="4"/>
      <sheetId val="5"/>
    </sheetIdMap>
  </header>
  <header guid="{C90C021A-F77E-4545-8C02-7CA048173F62}" dateTime="2015-06-12T18:12:46" maxSheetId="6" userName="greesjr" r:id="rId21" minRId="278" maxRId="308">
    <sheetIdMap count="5">
      <sheetId val="1"/>
      <sheetId val="2"/>
      <sheetId val="3"/>
      <sheetId val="4"/>
      <sheetId val="5"/>
    </sheetIdMap>
  </header>
  <header guid="{673D90C8-F25B-401B-80BC-1B2037E767D8}" dateTime="2015-06-12T18:13:29" maxSheetId="6" userName="greesjr" r:id="rId22">
    <sheetIdMap count="5">
      <sheetId val="1"/>
      <sheetId val="2"/>
      <sheetId val="3"/>
      <sheetId val="4"/>
      <sheetId val="5"/>
    </sheetIdMap>
  </header>
  <header guid="{E918404C-6BF9-4BED-B28D-FB6ACE16EAF6}" dateTime="2015-06-12T18:22:04" maxSheetId="6" userName="greesjr" r:id="rId23" minRId="311" maxRId="326">
    <sheetIdMap count="5">
      <sheetId val="1"/>
      <sheetId val="2"/>
      <sheetId val="3"/>
      <sheetId val="4"/>
      <sheetId val="5"/>
    </sheetIdMap>
  </header>
  <header guid="{4ED7B42D-943F-471A-AEEB-B2AEBFEAEE37}" dateTime="2015-06-12T18:24:16" maxSheetId="6" userName="greesjr" r:id="rId24" minRId="327">
    <sheetIdMap count="5">
      <sheetId val="1"/>
      <sheetId val="2"/>
      <sheetId val="3"/>
      <sheetId val="4"/>
      <sheetId val="5"/>
    </sheetIdMap>
  </header>
  <header guid="{E5C86C10-4FC8-4E3D-B918-CA55788BA33C}" dateTime="2015-06-12T18:33:18" maxSheetId="6" userName="greesjr" r:id="rId25" minRId="330" maxRId="334">
    <sheetIdMap count="5">
      <sheetId val="1"/>
      <sheetId val="2"/>
      <sheetId val="3"/>
      <sheetId val="4"/>
      <sheetId val="5"/>
    </sheetIdMap>
  </header>
  <header guid="{73E6AE3D-D657-4848-B7A5-6A692ADCCE2E}" dateTime="2015-06-12T18:38:36" maxSheetId="6" userName="greesjr" r:id="rId26" minRId="337" maxRId="341">
    <sheetIdMap count="5">
      <sheetId val="1"/>
      <sheetId val="2"/>
      <sheetId val="3"/>
      <sheetId val="4"/>
      <sheetId val="5"/>
    </sheetIdMap>
  </header>
  <header guid="{2B1AF28F-1886-43C7-B81A-E7CC02D59CFB}" dateTime="2015-06-12T18:40:29" maxSheetId="6" userName="greesjr" r:id="rId27" minRId="342" maxRId="344">
    <sheetIdMap count="5">
      <sheetId val="1"/>
      <sheetId val="2"/>
      <sheetId val="3"/>
      <sheetId val="4"/>
      <sheetId val="5"/>
    </sheetIdMap>
  </header>
  <header guid="{24AAA6FC-AECB-4C56-BAA7-60B9E96CC2DF}" dateTime="2015-06-12T18:41:29" maxSheetId="6" userName="greesjr" r:id="rId28" minRId="345" maxRId="346">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 sId="2" odxf="1" dxf="1">
    <oc r="H8">
      <f>SUM(H118*1.08,-H118)</f>
    </oc>
    <nc r="H8"/>
    <ndxf>
      <fill>
        <patternFill patternType="solid">
          <bgColor theme="0" tint="-0.249977111117893"/>
        </patternFill>
      </fill>
    </ndxf>
  </rcc>
  <rcc rId="194" sId="2">
    <oc r="H112">
      <f>SUM(H8)</f>
    </oc>
    <nc r="H112"/>
  </rcc>
  <rfmt sheetId="2" sqref="H112">
    <dxf>
      <fill>
        <patternFill patternType="solid">
          <bgColor theme="1" tint="0.14999847407452621"/>
        </patternFill>
      </fill>
    </dxf>
  </rfmt>
  <rfmt sheetId="2" sqref="H8">
    <dxf>
      <fill>
        <patternFill>
          <bgColor theme="1" tint="0.14999847407452621"/>
        </patternFill>
      </fill>
    </dxf>
  </rfmt>
  <rfmt sheetId="2" sqref="H8">
    <dxf>
      <fill>
        <patternFill>
          <bgColor theme="1" tint="0.249977111117893"/>
        </patternFill>
      </fill>
    </dxf>
  </rfmt>
  <rfmt sheetId="2" sqref="H112">
    <dxf>
      <fill>
        <patternFill>
          <bgColor theme="1" tint="0.249977111117893"/>
        </patternFill>
      </fill>
    </dxf>
  </rfmt>
  <rcc rId="195" sId="2">
    <oc r="C8">
      <f>SUM(J117*1.08,-E117,-F117,-G117,-H117,-I117)</f>
    </oc>
    <nc r="C8">
      <f>SUM(J117*1.08,-E117,-F117,-G117,-I117)</f>
    </nc>
  </rcc>
  <rfmt sheetId="2" sqref="E118:I118">
    <dxf>
      <fill>
        <patternFill>
          <bgColor rgb="FFFFFF00"/>
        </patternFill>
      </fill>
    </dxf>
  </rfmt>
  <rfmt sheetId="2" sqref="C118:I118">
    <dxf>
      <fill>
        <patternFill>
          <bgColor rgb="FFFFFF99"/>
        </patternFill>
      </fill>
    </dxf>
  </rfmt>
  <rcc rId="196" sId="3">
    <oc r="F2">
      <f>SUM('Budget Template'!H112)</f>
    </oc>
    <nc r="F2"/>
  </rcc>
  <rfmt sheetId="3" sqref="F2">
    <dxf>
      <fill>
        <patternFill patternType="solid">
          <bgColor theme="1" tint="0.249977111117893"/>
        </patternFill>
      </fill>
    </dxf>
  </rfmt>
  <rcc rId="197" sId="2">
    <oc r="B8" t="inlineStr">
      <is>
        <t>8% Allowable Admin Maximum DBHR Allocation (may be divided between contractor and subcontractors)</t>
      </is>
    </oc>
    <nc r="B8" t="inlineStr">
      <is>
        <t>8% Allowable Admin Maximum DBHR Allocation (may be divided between contractor and subcontractors). Calculates for you based on total allocation.</t>
      </is>
    </nc>
  </rcc>
  <rfmt sheetId="2" sqref="A8:B8">
    <dxf>
      <alignment wrapText="0" readingOrder="0"/>
    </dxf>
  </rfmt>
  <rfmt sheetId="2" sqref="A8:B8">
    <dxf>
      <alignment wrapText="1" readingOrder="0"/>
    </dxf>
  </rfmt>
  <rcc rId="198" sId="2">
    <nc r="C124" t="inlineStr">
      <is>
        <t>Auto Check</t>
      </is>
    </nc>
  </rcc>
  <rfmt sheetId="2" sqref="C124" start="0" length="2147483647">
    <dxf>
      <font>
        <i/>
      </font>
    </dxf>
  </rfmt>
  <rfmt sheetId="2" sqref="C124" start="0" length="2147483647">
    <dxf>
      <font>
        <b/>
      </font>
    </dxf>
  </rfmt>
  <rcv guid="{84EDFFBB-D193-464C-881B-E581A860467D}" action="delete"/>
  <rdn rId="0" localSheetId="2" customView="1" name="Z_84EDFFBB_D193_464C_881B_E581A860467D_.wvu.PrintTitles" hidden="1" oldHidden="1">
    <formula>'Budget Template'!$1:$6</formula>
    <oldFormula>'Budget Template'!$1:$6</oldFormula>
  </rdn>
  <rdn rId="0" localSheetId="2" customView="1" name="Z_84EDFFBB_D193_464C_881B_E581A860467D_.wvu.Rows" hidden="1" oldHidden="1">
    <formula>'Budget Template'!$124:$125</formula>
  </rdn>
  <rcv guid="{84EDFFBB-D193-464C-881B-E581A860467D}"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10">
    <dxf>
      <fill>
        <patternFill>
          <bgColor theme="0"/>
        </patternFill>
      </fill>
    </dxf>
  </rfmt>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10" start="0" length="0">
    <dxf>
      <font>
        <sz val="11"/>
        <color theme="1"/>
        <name val="Calibri"/>
        <scheme val="minor"/>
      </font>
      <numFmt numFmtId="0" formatCode="General"/>
      <fill>
        <patternFill patternType="none">
          <bgColor indexed="65"/>
        </patternFill>
      </fill>
      <protection locked="1"/>
    </dxf>
  </rfmt>
  <rfmt sheetId="2" sqref="I11" start="0" length="0">
    <dxf>
      <font>
        <sz val="11"/>
        <color theme="1"/>
        <name val="Calibri"/>
        <scheme val="minor"/>
      </font>
      <numFmt numFmtId="0" formatCode="General"/>
      <fill>
        <patternFill patternType="none">
          <bgColor indexed="65"/>
        </patternFill>
      </fill>
      <border outline="0">
        <right/>
        <top/>
      </border>
      <protection locked="1"/>
    </dxf>
  </rfmt>
  <rfmt sheetId="2" sqref="I10" start="0" length="0">
    <dxf>
      <numFmt numFmtId="34" formatCode="_(&quot;$&quot;* #,##0.00_);_(&quot;$&quot;* \(#,##0.00\);_(&quot;$&quot;* &quot;-&quot;??_);_(@_)"/>
    </dxf>
  </rfmt>
  <rfmt sheetId="2" sqref="I10" start="0" length="0">
    <dxf>
      <numFmt numFmtId="0" formatCode="General"/>
    </dxf>
  </rfmt>
  <rfmt sheetId="2" sqref="I10" start="0" length="0">
    <dxf>
      <numFmt numFmtId="164" formatCode="_(&quot;$&quot;* #,##0_);_(&quot;$&quot;* \(#,##0\);_(&quot;$&quot;* &quot;-&quot;??_);_(@_)"/>
    </dxf>
  </rfmt>
  <rfmt sheetId="2" s="1" sqref="I10" start="0" length="0">
    <dxf>
      <font>
        <sz val="11"/>
        <color theme="7" tint="-0.499984740745262"/>
        <name val="Calibri"/>
        <scheme val="minor"/>
      </font>
      <border outline="0">
        <right style="medium">
          <color indexed="64"/>
        </right>
        <top style="thin">
          <color indexed="64"/>
        </top>
        <bottom style="thin">
          <color indexed="64"/>
        </bottom>
      </border>
    </dxf>
  </rfmt>
  <rcc rId="311" sId="2" numFmtId="34">
    <oc r="H10">
      <v>5000</v>
    </oc>
    <nc r="H10">
      <v>0</v>
    </nc>
  </rcc>
  <rcc rId="312" sId="2" numFmtId="34">
    <oc r="H11">
      <v>2000</v>
    </oc>
    <nc r="H11">
      <v>0</v>
    </nc>
  </rcc>
  <rcc rId="313" sId="2" numFmtId="34">
    <oc r="H14">
      <v>2333</v>
    </oc>
    <nc r="H14">
      <v>0</v>
    </nc>
  </rcc>
  <rcc rId="314" sId="2" numFmtId="34">
    <oc r="H15">
      <v>2222</v>
    </oc>
    <nc r="H15">
      <v>0</v>
    </nc>
  </rcc>
  <rcc rId="315" sId="2" numFmtId="34">
    <oc r="G14">
      <v>111</v>
    </oc>
    <nc r="G14">
      <v>0</v>
    </nc>
  </rcc>
  <rcc rId="316" sId="2" numFmtId="34">
    <oc r="F14">
      <v>2222</v>
    </oc>
    <nc r="F14">
      <v>0</v>
    </nc>
  </rcc>
  <rcc rId="317" sId="2" numFmtId="34">
    <oc r="H18">
      <v>5555</v>
    </oc>
    <nc r="H18">
      <v>0</v>
    </nc>
  </rcc>
  <rcc rId="318" sId="2" numFmtId="34">
    <oc r="H28">
      <v>2222</v>
    </oc>
    <nc r="H28">
      <v>0</v>
    </nc>
  </rcc>
  <rcc rId="319" sId="2">
    <oc r="J119" t="inlineStr">
      <is>
        <t>if this cell turns red you have over budgeted</t>
      </is>
    </oc>
    <nc r="J119"/>
  </rcc>
  <rcc rId="320" sId="2">
    <oc r="I10">
      <f>SUM(F10:H10)</f>
    </oc>
    <nc r="I10">
      <f>SUM(F10:H10)</f>
    </nc>
  </rcc>
  <rcc rId="321" sId="2" odxf="1" dxf="1">
    <oc r="I11">
      <f>SUM(F11:H11)</f>
    </oc>
    <nc r="I11">
      <f>SUM(F11:H11)</f>
    </nc>
    <ndxf>
      <numFmt numFmtId="164" formatCode="_(&quot;$&quot;* #,##0_);_(&quot;$&quot;* \(#,##0\);_(&quot;$&quot;* &quot;-&quot;??_);_(@_)"/>
    </ndxf>
  </rcc>
  <rcc rId="322" sId="2">
    <oc r="I18">
      <f>SUM(F18:H18)</f>
    </oc>
    <nc r="I18">
      <f>SUM(F18:H18)</f>
    </nc>
  </rcc>
  <rcc rId="323" sId="2">
    <oc r="I25">
      <f>SUM(F25:H25)</f>
    </oc>
    <nc r="I25">
      <f>SUM(F25:H25)</f>
    </nc>
  </rcc>
  <rcc rId="324" sId="2">
    <oc r="I64">
      <f>SUM(F64:H64)</f>
    </oc>
    <nc r="I64">
      <f>SUM(F64:H64)</f>
    </nc>
  </rcc>
  <rcc rId="325" sId="2">
    <oc r="H72">
      <f>SUM(H66:H71)</f>
    </oc>
    <nc r="H72">
      <f>SUM(H66:H71)</f>
    </nc>
  </rcc>
  <rcc rId="326" sId="2">
    <oc r="H118" t="inlineStr">
      <is>
        <t>Auto Math check from allocations - this # should match your subtotal Total</t>
      </is>
    </oc>
    <nc r="H118" t="inlineStr">
      <is>
        <t>Auto Math check from allocations - this # should match your Subtotal Total</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 sId="2" numFmtId="34">
    <nc r="F8">
      <v>1000</v>
    </nc>
  </rcc>
  <rcc rId="36" sId="2" numFmtId="34">
    <nc r="E8">
      <v>800</v>
    </nc>
  </rcc>
  <rcc rId="37" sId="2" numFmtId="34">
    <nc r="F8">
      <v>800</v>
    </nc>
  </rcc>
  <rcc rId="38" sId="2">
    <nc r="C8">
      <f>SUM(J117*1.08-E117:F117)</f>
    </nc>
  </rcc>
  <rcc rId="39" sId="2">
    <nc r="C8">
      <f>SUM(J117*1.08-E117,F117)</f>
    </nc>
  </rcc>
  <rcc rId="40" sId="2">
    <nc r="C8">
      <f>SUM(J117*1.08,(E117,F117))</f>
    </nc>
  </rcc>
  <rcc rId="41" sId="2">
    <nc r="C8">
      <f>SUM(J117*1.08,E117,F117)</f>
    </nc>
  </rcc>
  <rcc rId="42" sId="2">
    <nc r="C8">
      <f>SUM(J117*1.08-E117,F117)</f>
    </nc>
  </rcc>
  <rcc rId="43" sId="2" odxf="1" dxf="1">
    <nc r="C8">
      <f>SUM(J117*1.08)</f>
    </nc>
    <ndxf>
      <numFmt numFmtId="34" formatCode="_(&quot;$&quot;* #,##0.00_);_(&quot;$&quot;* \(#,##0.00\);_(&quot;$&quot;* &quot;-&quot;??_);_(@_)"/>
    </ndxf>
  </rcc>
  <rcc rId="44" sId="2">
    <nc r="C8">
      <f>SUM(J117*1.08,-E117)</f>
    </nc>
  </rcc>
  <rcc rId="45" sId="2">
    <nc r="C8">
      <f>SUM(J117*1.08,-E117,-F117)</f>
    </nc>
  </rcc>
  <rcc rId="46" sId="2">
    <oc r="J10">
      <f>SUM(E10:I10)</f>
    </oc>
    <nc r="J10">
      <f>SUM(E10:I10)</f>
    </nc>
  </rcc>
  <rcc rId="47" sId="2">
    <oc r="C8">
      <f>SUM(N117*1.08-N117)</f>
    </oc>
    <nc r="C8">
      <f>SUM(J117*1.08,-E117,-F117,-G117,-H117,-I117)</f>
    </nc>
  </rcc>
  <rcc rId="48" sId="2" numFmtId="34">
    <nc r="E8">
      <v>0</v>
    </nc>
  </rcc>
  <rcc rId="49" sId="2" numFmtId="34">
    <nc r="F8">
      <v>0</v>
    </nc>
  </rcc>
  <rcc rId="50" sId="2" numFmtId="34">
    <nc r="E10">
      <v>0</v>
    </nc>
  </rcc>
  <rcc rId="51" sId="2" numFmtId="34">
    <nc r="F10">
      <v>0</v>
    </nc>
  </rcc>
  <rcc rId="52" sId="2" odxf="1" dxf="1">
    <nc r="P8">
      <f>SUM(K8:M8)</f>
    </nc>
    <odxf>
      <numFmt numFmtId="0" formatCode="General"/>
    </odxf>
    <ndxf>
      <numFmt numFmtId="34" formatCode="_(&quot;$&quot;* #,##0.00_);_(&quot;$&quot;* \(#,##0.00\);_(&quot;$&quot;* &quot;-&quot;??_);_(@_)"/>
    </ndxf>
  </rcc>
  <rcc rId="53" sId="2">
    <oc r="N8">
      <v>0</v>
    </oc>
    <nc r="N8">
      <f>SUM(K8:M8)</f>
    </nc>
  </rcc>
  <rcc rId="54" sId="2">
    <oc r="J25">
      <f>SUM(E25:I25)</f>
    </oc>
    <nc r="J25">
      <f>SUM(E25:I25)</f>
    </nc>
  </rcc>
  <rcc rId="55" sId="2" numFmtId="34">
    <oc r="N10">
      <v>0</v>
    </oc>
    <nc r="N10">
      <f>SUM(K10:M10)</f>
    </nc>
  </rcc>
  <rcc rId="56" sId="2" numFmtId="34">
    <oc r="N11">
      <v>0</v>
    </oc>
    <nc r="N11">
      <f>SUM(K11:M11)</f>
    </nc>
  </rcc>
  <rcc rId="57" sId="2" numFmtId="34">
    <oc r="N12">
      <v>0</v>
    </oc>
    <nc r="N12">
      <f>SUM(K12:M12)</f>
    </nc>
  </rcc>
  <rcc rId="58" sId="2" numFmtId="34">
    <oc r="N14">
      <v>0</v>
    </oc>
    <nc r="N14">
      <f>SUM(K14:M14)</f>
    </nc>
  </rcc>
  <rcc rId="59" sId="2" numFmtId="34">
    <oc r="N15">
      <v>0</v>
    </oc>
    <nc r="N15">
      <f>SUM(K15:M15)</f>
    </nc>
  </rcc>
  <rcc rId="60" sId="2" numFmtId="34">
    <oc r="N16">
      <v>0</v>
    </oc>
    <nc r="N16">
      <f>SUM(K16:M16)</f>
    </nc>
  </rcc>
  <rcc rId="61" sId="2" numFmtId="34">
    <oc r="N18">
      <v>0</v>
    </oc>
    <nc r="N18">
      <f>SUM(K18:M18)</f>
    </nc>
  </rcc>
  <rcc rId="62" sId="2" numFmtId="34">
    <oc r="N19">
      <v>0</v>
    </oc>
    <nc r="N19">
      <f>SUM(K19:M19)</f>
    </nc>
  </rcc>
  <rcc rId="63" sId="2" numFmtId="34">
    <oc r="N20">
      <v>0</v>
    </oc>
    <nc r="N20">
      <f>SUM(K20:M20)</f>
    </nc>
  </rcc>
  <rcc rId="64" sId="2" numFmtId="34">
    <oc r="N21">
      <v>0</v>
    </oc>
    <nc r="N21">
      <f>SUM(K21:M21)</f>
    </nc>
  </rcc>
  <rcc rId="65" sId="2" numFmtId="34">
    <oc r="N22">
      <v>0</v>
    </oc>
    <nc r="N22">
      <f>SUM(K22:M22)</f>
    </nc>
  </rcc>
  <rcc rId="66" sId="2" numFmtId="34">
    <oc r="N23">
      <v>0</v>
    </oc>
    <nc r="N23">
      <f>SUM(K23:M23)</f>
    </nc>
  </rcc>
  <rcc rId="67" sId="2" numFmtId="34">
    <oc r="N24">
      <v>0</v>
    </oc>
    <nc r="N24">
      <f>SUM(K24:M24)</f>
    </nc>
  </rcc>
  <rcc rId="68" sId="2" numFmtId="34">
    <oc r="N25">
      <v>0</v>
    </oc>
    <nc r="N25">
      <f>SUM(K25:M25)</f>
    </nc>
  </rcc>
  <rcc rId="69" sId="2" numFmtId="34">
    <oc r="N28">
      <v>0</v>
    </oc>
    <nc r="N28">
      <f>SUM(K28:M28)</f>
    </nc>
  </rcc>
  <rcc rId="70" sId="2" numFmtId="34">
    <oc r="N29">
      <v>0</v>
    </oc>
    <nc r="N29">
      <f>SUM(K29:M29)</f>
    </nc>
  </rcc>
  <rcc rId="71" sId="2" numFmtId="34">
    <oc r="N30">
      <v>0</v>
    </oc>
    <nc r="N30">
      <f>SUM(K30:M30)</f>
    </nc>
  </rcc>
  <rcc rId="72" sId="2" numFmtId="34">
    <oc r="N31">
      <v>0</v>
    </oc>
    <nc r="N31">
      <f>SUM(K31:M31)</f>
    </nc>
  </rcc>
  <rcc rId="73" sId="2" numFmtId="34">
    <oc r="N32">
      <v>0</v>
    </oc>
    <nc r="N32">
      <f>SUM(K32:M32)</f>
    </nc>
  </rcc>
  <rcc rId="74" sId="2" numFmtId="34">
    <oc r="N34">
      <v>0</v>
    </oc>
    <nc r="N34">
      <f>SUM(K34:M34)</f>
    </nc>
  </rcc>
  <rcc rId="75" sId="2" numFmtId="34">
    <oc r="N35">
      <v>0</v>
    </oc>
    <nc r="N35">
      <f>SUM(K35:M35)</f>
    </nc>
  </rcc>
  <rcc rId="76" sId="2" numFmtId="34">
    <oc r="N36">
      <v>0</v>
    </oc>
    <nc r="N36">
      <f>SUM(K36:M36)</f>
    </nc>
  </rcc>
  <rcc rId="77" sId="2" numFmtId="34">
    <oc r="N37">
      <v>0</v>
    </oc>
    <nc r="N37">
      <f>SUM(K37:M37)</f>
    </nc>
  </rcc>
  <rcc rId="78" sId="2" numFmtId="34">
    <oc r="N38">
      <v>0</v>
    </oc>
    <nc r="N38">
      <f>SUM(K38:M38)</f>
    </nc>
  </rcc>
  <rcc rId="79" sId="2" numFmtId="34">
    <oc r="N39">
      <v>0</v>
    </oc>
    <nc r="N39">
      <f>SUM(K39:M39)</f>
    </nc>
  </rcc>
  <rcc rId="80" sId="2" numFmtId="34">
    <oc r="N40">
      <v>0</v>
    </oc>
    <nc r="N40">
      <f>SUM(K40:M40)</f>
    </nc>
  </rcc>
  <rcc rId="81" sId="2">
    <oc r="N42">
      <f>SUM(K42:M42)</f>
    </oc>
    <nc r="N42">
      <f>SUM(K42:M42)</f>
    </nc>
  </rcc>
  <rcc rId="82" sId="2">
    <oc r="N43">
      <f>SUM(K43:M43)</f>
    </oc>
    <nc r="N43">
      <f>SUM(K43:M43)</f>
    </nc>
  </rcc>
  <rcc rId="83" sId="2">
    <oc r="N44">
      <f>SUM(K44:M44)</f>
    </oc>
    <nc r="N44">
      <f>SUM(K44:M44)</f>
    </nc>
  </rcc>
  <rcc rId="84" sId="2">
    <oc r="N45">
      <f>SUM(K45:M45)</f>
    </oc>
    <nc r="N45">
      <f>SUM(K45:M45)</f>
    </nc>
  </rcc>
  <rcc rId="85" sId="2">
    <oc r="N46">
      <f>SUM(K46:M46)</f>
    </oc>
    <nc r="N46">
      <f>SUM(K46:M46)</f>
    </nc>
  </rcc>
  <rcc rId="86" sId="2">
    <oc r="N47">
      <f>SUM(K47:M47)</f>
    </oc>
    <nc r="N47">
      <f>SUM(K47:M47)</f>
    </nc>
  </rcc>
  <rcc rId="87" sId="2">
    <oc r="N48">
      <f>SUM(K48:M48)</f>
    </oc>
    <nc r="N48">
      <f>SUM(K48:M48)</f>
    </nc>
  </rcc>
  <rcc rId="88" sId="2">
    <oc r="N50">
      <f>SUM(K50:M50)</f>
    </oc>
    <nc r="N50">
      <f>SUM(K50:M50)</f>
    </nc>
  </rcc>
  <rcc rId="89" sId="2">
    <oc r="N51">
      <f>SUM(K51:M51)</f>
    </oc>
    <nc r="N51">
      <f>SUM(K51:M51)</f>
    </nc>
  </rcc>
  <rcc rId="90" sId="2">
    <oc r="N52">
      <f>SUM(K52:M52)</f>
    </oc>
    <nc r="N52">
      <f>SUM(K52:M52)</f>
    </nc>
  </rcc>
  <rcc rId="91" sId="2">
    <oc r="N53">
      <f>SUM(K53:M53)</f>
    </oc>
    <nc r="N53">
      <f>SUM(K53:M53)</f>
    </nc>
  </rcc>
  <rcc rId="92" sId="2">
    <oc r="N54">
      <f>SUM(K54:M54)</f>
    </oc>
    <nc r="N54">
      <f>SUM(K54:M54)</f>
    </nc>
  </rcc>
  <rcc rId="93" sId="2">
    <oc r="N55">
      <f>SUM(K55:M55)</f>
    </oc>
    <nc r="N55">
      <f>SUM(K55:M55)</f>
    </nc>
  </rcc>
  <rcc rId="94" sId="2">
    <oc r="N56">
      <f>SUM(K56:M56)</f>
    </oc>
    <nc r="N56">
      <f>SUM(K56:M56)</f>
    </nc>
  </rcc>
  <rcc rId="95" sId="2">
    <oc r="N58">
      <f>SUM(K58:M58)</f>
    </oc>
    <nc r="N58">
      <f>SUM(K58:M58)</f>
    </nc>
  </rcc>
  <rcc rId="96" sId="2">
    <oc r="N59">
      <f>SUM(K59:M59)</f>
    </oc>
    <nc r="N59">
      <f>SUM(K59:M59)</f>
    </nc>
  </rcc>
  <rcc rId="97" sId="2">
    <oc r="N60">
      <f>SUM(K60:M60)</f>
    </oc>
    <nc r="N60">
      <f>SUM(K60:M60)</f>
    </nc>
  </rcc>
  <rcc rId="98" sId="2">
    <oc r="N61">
      <f>SUM(K61:M61)</f>
    </oc>
    <nc r="N61">
      <f>SUM(K61:M61)</f>
    </nc>
  </rcc>
  <rcc rId="99" sId="2">
    <oc r="N62">
      <f>SUM(K62:M62)</f>
    </oc>
    <nc r="N62">
      <f>SUM(K62:M62)</f>
    </nc>
  </rcc>
  <rcc rId="100" sId="2">
    <oc r="N63">
      <f>SUM(K63:M63)</f>
    </oc>
    <nc r="N63">
      <f>SUM(K63:M63)</f>
    </nc>
  </rcc>
  <rcc rId="101" sId="2">
    <oc r="N64">
      <f>SUM(K64:M64)</f>
    </oc>
    <nc r="N64">
      <f>SUM(K64:M64)</f>
    </nc>
  </rcc>
  <rcc rId="102" sId="2">
    <oc r="N66">
      <f>SUM(K66:M66)</f>
    </oc>
    <nc r="N66">
      <f>SUM(K66:M66)</f>
    </nc>
  </rcc>
  <rcc rId="103" sId="2">
    <oc r="N67">
      <f>SUM(K67:M67)</f>
    </oc>
    <nc r="N67">
      <f>SUM(K67:M67)</f>
    </nc>
  </rcc>
  <rcc rId="104" sId="2">
    <oc r="N68">
      <f>SUM(K68:M68)</f>
    </oc>
    <nc r="N68">
      <f>SUM(K68:M68)</f>
    </nc>
  </rcc>
  <rcc rId="105" sId="2">
    <oc r="N69">
      <f>SUM(K69:M69)</f>
    </oc>
    <nc r="N69">
      <f>SUM(K69:M69)</f>
    </nc>
  </rcc>
  <rcc rId="106" sId="2">
    <oc r="N70">
      <f>SUM(K70:M70)</f>
    </oc>
    <nc r="N70">
      <f>SUM(K70:M70)</f>
    </nc>
  </rcc>
  <rcc rId="107" sId="2">
    <oc r="N71">
      <f>SUM(K71:M71)</f>
    </oc>
    <nc r="N71">
      <f>SUM(K71:M71)</f>
    </nc>
  </rcc>
  <rcc rId="108" sId="2">
    <oc r="N72">
      <f>SUM(K72:M72)</f>
    </oc>
    <nc r="N72">
      <f>SUM(K72:M72)</f>
    </nc>
  </rcc>
  <rcc rId="109" sId="2">
    <oc r="N74">
      <f>SUM(K74:M74)</f>
    </oc>
    <nc r="N74">
      <f>SUM(K74:M74)</f>
    </nc>
  </rcc>
  <rcc rId="110" sId="2">
    <oc r="N75">
      <f>SUM(K75:M75)</f>
    </oc>
    <nc r="N75">
      <f>SUM(K75:M75)</f>
    </nc>
  </rcc>
  <rcc rId="111" sId="2">
    <oc r="N76">
      <f>SUM(K76:M76)</f>
    </oc>
    <nc r="N76">
      <f>SUM(K76:M76)</f>
    </nc>
  </rcc>
  <rcc rId="112" sId="2">
    <oc r="N77">
      <f>SUM(K77:M77)</f>
    </oc>
    <nc r="N77">
      <f>SUM(K77:M77)</f>
    </nc>
  </rcc>
  <rcc rId="113" sId="2">
    <oc r="N78">
      <f>SUM(K78:M78)</f>
    </oc>
    <nc r="N78">
      <f>SUM(K78:M78)</f>
    </nc>
  </rcc>
  <rcc rId="114" sId="2">
    <oc r="N79">
      <f>SUM(K79:M79)</f>
    </oc>
    <nc r="N79">
      <f>SUM(K79:M79)</f>
    </nc>
  </rcc>
  <rcc rId="115" sId="2">
    <oc r="N80">
      <f>SUM(K80:M80)</f>
    </oc>
    <nc r="N80">
      <f>SUM(K80:M80)</f>
    </nc>
  </rcc>
  <rcc rId="116" sId="2">
    <oc r="N83">
      <f>SUM(K83:M83)</f>
    </oc>
    <nc r="N83">
      <f>SUM(K83:M83)</f>
    </nc>
  </rcc>
  <rcc rId="117" sId="2">
    <oc r="N84">
      <f>SUM(K84:M84)</f>
    </oc>
    <nc r="N84">
      <f>SUM(K84:M84)</f>
    </nc>
  </rcc>
  <rcc rId="118" sId="2">
    <oc r="N85">
      <f>SUM(K85:M85)</f>
    </oc>
    <nc r="N85">
      <f>SUM(K85:M85)</f>
    </nc>
  </rcc>
  <rcc rId="119" sId="2">
    <oc r="N86">
      <f>SUM(K86:M86)</f>
    </oc>
    <nc r="N86">
      <f>SUM(K86:M86)</f>
    </nc>
  </rcc>
  <rcc rId="120" sId="2">
    <oc r="N87">
      <f>SUM(K87:M87)</f>
    </oc>
    <nc r="N87">
      <f>SUM(K87:M87)</f>
    </nc>
  </rcc>
  <rcc rId="121" sId="2">
    <oc r="N88">
      <f>SUM(K88:M88)</f>
    </oc>
    <nc r="N88">
      <f>SUM(K88:M88)</f>
    </nc>
  </rcc>
  <rcc rId="122" sId="2">
    <oc r="N89">
      <f>SUM(K89:M89)</f>
    </oc>
    <nc r="N89">
      <f>SUM(K89:M89)</f>
    </nc>
  </rcc>
  <rcc rId="123" sId="2">
    <oc r="N91">
      <f>SUM(K91:M91)</f>
    </oc>
    <nc r="N91">
      <f>SUM(K91:M91)</f>
    </nc>
  </rcc>
  <rcc rId="124" sId="2">
    <oc r="N92">
      <f>SUM(K92:M92)</f>
    </oc>
    <nc r="N92">
      <f>SUM(K92:M92)</f>
    </nc>
  </rcc>
  <rcc rId="125" sId="2">
    <oc r="N93">
      <f>SUM(K93:M93)</f>
    </oc>
    <nc r="N93">
      <f>SUM(K93:M93)</f>
    </nc>
  </rcc>
  <rcc rId="126" sId="2">
    <oc r="N94">
      <f>SUM(K94:M94)</f>
    </oc>
    <nc r="N94">
      <f>SUM(K94:M94)</f>
    </nc>
  </rcc>
  <rcc rId="127" sId="2">
    <oc r="N95">
      <f>SUM(K95:M95)</f>
    </oc>
    <nc r="N95">
      <f>SUM(K95:M95)</f>
    </nc>
  </rcc>
  <rcc rId="128" sId="2">
    <oc r="N96">
      <f>SUM(K96:M96)</f>
    </oc>
    <nc r="N96">
      <f>SUM(K96:M96)</f>
    </nc>
  </rcc>
  <rcc rId="129" sId="2">
    <oc r="N98">
      <f>SUM(K98:M98)</f>
    </oc>
    <nc r="N98">
      <f>SUM(K98:M98)</f>
    </nc>
  </rcc>
  <rcc rId="130" sId="2">
    <oc r="N99">
      <f>SUM(K99:M99)</f>
    </oc>
    <nc r="N99">
      <f>SUM(K99:M99)</f>
    </nc>
  </rcc>
  <rcc rId="131" sId="2">
    <oc r="N100">
      <f>SUM(K100:M100)</f>
    </oc>
    <nc r="N100">
      <f>SUM(K100:M100)</f>
    </nc>
  </rcc>
  <rcc rId="132" sId="2">
    <oc r="N101">
      <f>SUM(K101:M101)</f>
    </oc>
    <nc r="N101">
      <f>SUM(K101:M101)</f>
    </nc>
  </rcc>
  <rcc rId="133" sId="2">
    <oc r="N102">
      <f>SUM(K102:M102)</f>
    </oc>
    <nc r="N102">
      <f>SUM(K102:M102)</f>
    </nc>
  </rcc>
  <rcc rId="134" sId="2">
    <oc r="N103">
      <f>SUM(K103:M103)</f>
    </oc>
    <nc r="N103">
      <f>SUM(K103:M103)</f>
    </nc>
  </rcc>
  <rcc rId="135" sId="2">
    <oc r="N105">
      <f>SUM(K105:M105)</f>
    </oc>
    <nc r="N105">
      <f>SUM(K105:M105)</f>
    </nc>
  </rcc>
  <rcc rId="136" sId="2">
    <oc r="N106">
      <f>SUM(K106:M106)</f>
    </oc>
    <nc r="N106">
      <f>SUM(K106:M106)</f>
    </nc>
  </rcc>
  <rcc rId="137" sId="2">
    <oc r="N107">
      <f>SUM(K107:M107)</f>
    </oc>
    <nc r="N107">
      <f>SUM(K107:M107)</f>
    </nc>
  </rcc>
  <rcc rId="138" sId="2">
    <oc r="N108">
      <f>SUM(K108:M108)</f>
    </oc>
    <nc r="N108">
      <f>SUM(K108:M108)</f>
    </nc>
  </rcc>
  <rcc rId="139" sId="2">
    <oc r="N109">
      <f>SUM(K109:M109)</f>
    </oc>
    <nc r="N109">
      <f>SUM(K109:M109)</f>
    </nc>
  </rcc>
  <rcc rId="140" sId="2">
    <oc r="N110">
      <f>SUM(K110:M110)</f>
    </oc>
    <nc r="N110">
      <f>SUM(K110:M110)</f>
    </nc>
  </rcc>
  <rcc rId="141" sId="2">
    <oc r="N115">
      <f>SUM(K115:M115)</f>
    </oc>
    <nc r="N115">
      <f>SUM(K115:M115)</f>
    </nc>
  </rcc>
  <rcc rId="142" sId="2">
    <nc r="M110">
      <f>SUM(M105:M109)</f>
    </nc>
  </rcc>
  <rcc rId="143" sId="2" numFmtId="34">
    <oc r="M103">
      <v>0</v>
    </oc>
    <nc r="M103">
      <f>SUM(M98:M102)</f>
    </nc>
  </rcc>
  <rcc rId="144" sId="2">
    <oc r="M96">
      <v>0</v>
    </oc>
    <nc r="M96">
      <f>SUM(M91:M95)</f>
    </nc>
  </rcc>
  <rcc rId="145" sId="2" numFmtId="34">
    <oc r="M89">
      <v>0</v>
    </oc>
    <nc r="M89">
      <f>SUM(M84:M88)</f>
    </nc>
  </rcc>
  <rcc rId="146" sId="2" numFmtId="34">
    <oc r="M80">
      <v>0</v>
    </oc>
    <nc r="M80">
      <f>SUM(M75:M79)</f>
    </nc>
  </rcc>
  <rcc rId="147" sId="2" numFmtId="34">
    <oc r="M72">
      <v>0</v>
    </oc>
    <nc r="M72">
      <f>SUM(M67:M71)</f>
    </nc>
  </rcc>
  <rcc rId="148" sId="2" numFmtId="34">
    <oc r="M64">
      <v>0</v>
    </oc>
    <nc r="M64">
      <f>SUM(M59:M63)</f>
    </nc>
  </rcc>
  <rcc rId="149" sId="2" numFmtId="34">
    <oc r="M56">
      <v>0</v>
    </oc>
    <nc r="M56">
      <f>SUM(M51:M55)</f>
    </nc>
  </rcc>
  <rcc rId="150" sId="2" numFmtId="34">
    <oc r="M48">
      <v>0</v>
    </oc>
    <nc r="M48">
      <f>SUM(M43:M47)</f>
    </nc>
  </rcc>
  <rcc rId="151" sId="2" numFmtId="34">
    <oc r="M40">
      <v>0</v>
    </oc>
    <nc r="M40">
      <f>SUM(M35:M39)</f>
    </nc>
  </rcc>
  <rcc rId="152" sId="2" numFmtId="34">
    <oc r="M32">
      <v>0</v>
    </oc>
    <nc r="M32">
      <f>SUM(M27:M31)</f>
    </nc>
  </rcc>
  <rcc rId="153" sId="2">
    <oc r="M25">
      <v>0</v>
    </oc>
    <nc r="M25">
      <f>SUM(M18:M24)</f>
    </nc>
  </rcc>
  <rcc rId="154" sId="2" numFmtId="34">
    <oc r="M16">
      <v>0</v>
    </oc>
    <nc r="M16">
      <f>SUM(M14:M15)</f>
    </nc>
  </rcc>
  <rcc rId="155" sId="2" numFmtId="34">
    <oc r="M12">
      <v>0</v>
    </oc>
    <nc r="M12">
      <f>SUM(M10:M11)</f>
    </nc>
  </rcc>
  <rcc rId="156" sId="2">
    <oc r="J8">
      <f>SUM(E8:I8)</f>
    </oc>
    <nc r="J8">
      <f>SUM(E8:I8)</f>
    </nc>
  </rcc>
  <rcc rId="157" sId="2">
    <nc r="E8">
      <f>SUM(E113:E116*1.08,-E118)</f>
    </nc>
  </rcc>
  <rcc rId="158" sId="2">
    <oc r="J117">
      <f>SUM(J112:J116)</f>
    </oc>
    <nc r="J117">
      <f>SUM(J112:J116)</f>
    </nc>
  </rcc>
  <rfmt sheetId="2" sqref="E8">
    <dxf>
      <numFmt numFmtId="34" formatCode="_(&quot;$&quot;* #,##0.00_);_(&quot;$&quot;* \(#,##0.00\);_(&quot;$&quot;* &quot;-&quot;??_);_(@_)"/>
    </dxf>
  </rfmt>
  <rcc rId="159" sId="2" numFmtId="34">
    <nc r="E8">
      <v>0</v>
    </nc>
  </rcc>
  <rcc rId="160" sId="2">
    <nc r="E7">
      <f>SUM(E113:E116*1.08,-E118)</f>
    </nc>
  </rcc>
  <rcc rId="161" sId="2">
    <nc r="E7">
      <f>SUM(E113*1.08,-E118)</f>
    </nc>
  </rcc>
  <rcc rId="162" sId="2">
    <nc r="D124" t="inlineStr">
      <is>
        <t>Direct Totals</t>
      </is>
    </nc>
  </rcc>
  <rcc rId="163" sId="2">
    <nc r="D125" t="inlineStr">
      <is>
        <t>Indirect (Admin)</t>
      </is>
    </nc>
  </rcc>
  <rcc rId="164" sId="2">
    <nc r="E125">
      <f>SUM(E112)</f>
    </nc>
  </rcc>
  <rcc rId="165" sId="2">
    <nc r="E124">
      <f>SUM(E113:E116)</f>
    </nc>
  </rcc>
  <rcc rId="166" sId="2">
    <nc r="F124">
      <f>SUM(F113:F116)</f>
    </nc>
  </rcc>
  <rcc rId="167" sId="2">
    <nc r="G124">
      <f>SUM(G113:G116)</f>
    </nc>
  </rcc>
  <rcc rId="168" sId="2">
    <nc r="H124">
      <f>SUM(H113:H116)</f>
    </nc>
  </rcc>
  <rcc rId="169" sId="2">
    <nc r="I124">
      <f>SUM(I113:I116)</f>
    </nc>
  </rcc>
  <rcc rId="170" sId="2">
    <nc r="F125">
      <f>SUM(F112)</f>
    </nc>
  </rcc>
  <rcc rId="171" sId="2">
    <nc r="G125">
      <f>SUM(G112)</f>
    </nc>
  </rcc>
  <rcc rId="172" sId="2">
    <nc r="H125">
      <f>SUM(H112)</f>
    </nc>
  </rcc>
  <rcc rId="173" sId="2">
    <nc r="I125">
      <f>SUM(I112)</f>
    </nc>
  </rcc>
  <rcc rId="174" sId="2" numFmtId="34">
    <nc r="E8">
      <f>SUM(E124*1.08,-E118)</f>
    </nc>
  </rcc>
  <rcc rId="175" sId="2" numFmtId="34">
    <nc r="E10">
      <v>92000</v>
    </nc>
  </rcc>
  <rcc rId="176" sId="2" numFmtId="34">
    <nc r="E10">
      <v>9200</v>
    </nc>
  </rcc>
  <rcc rId="177" sId="2">
    <nc r="E8">
      <f>SUM(E118,-E124*1.08)</f>
    </nc>
  </rcc>
  <rcc rId="178" sId="2">
    <nc r="E8">
      <f>SUM(E118,-E118*1.08)</f>
    </nc>
  </rcc>
  <rcc rId="179" sId="2">
    <nc r="E8">
      <f>SUM(E118*1.085,-E118)</f>
    </nc>
  </rcc>
  <rcc rId="180" sId="2">
    <oc r="E8">
      <v>0</v>
    </oc>
    <nc r="E8">
      <f>SUM(E118*1.08,-E118)</f>
    </nc>
  </rcc>
  <rcc rId="181" sId="2" numFmtId="34">
    <nc r="F10">
      <v>9200</v>
    </nc>
  </rcc>
  <rcc rId="182" sId="2" numFmtId="34">
    <nc r="F8">
      <f>SUM(F118*1.08,-F118)</f>
    </nc>
  </rcc>
  <rcc rId="183" sId="2" numFmtId="34">
    <oc r="H8">
      <v>0</v>
    </oc>
    <nc r="H8">
      <f>SUM(H118*1.08,-H118)</f>
    </nc>
  </rcc>
  <rcc rId="184" sId="2" numFmtId="34">
    <oc r="I8">
      <v>0</v>
    </oc>
    <nc r="I8">
      <f>SUM(I118*1.08,-I118)</f>
    </nc>
  </rcc>
  <rcc rId="185" sId="2">
    <oc r="G8">
      <v>0</v>
    </oc>
    <nc r="G8">
      <f>SUM(G118*1.08,-G118)</f>
    </nc>
  </rcc>
  <rcc rId="186" sId="2">
    <oc r="F8">
      <v>0</v>
    </oc>
    <nc r="F8">
      <f>SUM(F118*1.08,-F118)</f>
    </nc>
  </rcc>
  <rcc rId="187" sId="2" numFmtId="34">
    <nc r="E10">
      <v>0</v>
    </nc>
  </rcc>
  <rcc rId="188" sId="2" numFmtId="34">
    <nc r="E118">
      <v>0</v>
    </nc>
  </rcc>
  <rfmt sheetId="2" sqref="C118:D118">
    <dxf>
      <fill>
        <patternFill>
          <bgColor rgb="FFFFFF00"/>
        </patternFill>
      </fill>
    </dxf>
  </rfmt>
  <rcc rId="189" sId="2">
    <oc r="C118" t="inlineStr">
      <is>
        <t>Check your math: Enter Budget Amount by Funding Source</t>
      </is>
    </oc>
    <nc r="C118" t="inlineStr">
      <is>
        <t>Enter Budget Amount by Funding Source</t>
      </is>
    </nc>
  </rcc>
  <rcc rId="190" sId="2" numFmtId="34">
    <nc r="E10">
      <v>9200</v>
    </nc>
  </rcc>
  <rcc rId="191" sId="2" numFmtId="34">
    <nc r="E118">
      <v>10000</v>
    </nc>
  </rcc>
  <rcc rId="192" sId="2" numFmtId="34">
    <oc r="E10">
      <v>0</v>
    </oc>
    <nc r="E10"/>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7" sId="2">
    <oc r="F109">
      <f>SUM(F104:F108)</f>
    </oc>
    <nc r="F109">
      <f>SUM(F104:F108)</f>
    </nc>
  </rcc>
  <rfmt sheetId="2" sqref="F8">
    <dxf>
      <alignment horizontal="center" readingOrder="0"/>
    </dxf>
  </rfmt>
  <rfmt sheetId="2" sqref="F8">
    <dxf>
      <alignment vertical="center" readingOrder="0"/>
    </dxf>
  </rfmt>
  <rfmt sheetId="2" sqref="F8">
    <dxf>
      <alignment horizontal="general" readingOrder="0"/>
    </dxf>
  </rfmt>
  <rfmt sheetId="2" sqref="F8">
    <dxf>
      <alignment horizontal="center" readingOrder="0"/>
    </dxf>
  </rfmt>
  <rfmt sheetId="2" sqref="F8">
    <dxf>
      <alignment vertical="bottom" readingOrder="0"/>
    </dxf>
  </rfmt>
  <rfmt sheetId="2" sqref="B8">
    <dxf>
      <alignment vertical="center" readingOrder="0"/>
    </dxf>
  </rfmt>
  <rfmt sheetId="2" sqref="B8">
    <dxf>
      <alignment horizontal="center" readingOrder="0"/>
    </dxf>
  </rfmt>
  <rfmt sheetId="2" sqref="B8">
    <dxf>
      <alignment horizontal="left" readingOrder="0"/>
    </dxf>
  </rfmt>
  <rfmt sheetId="2" sqref="B8">
    <dxf>
      <alignment horizontal="center" readingOrder="0"/>
    </dxf>
  </rfmt>
  <rcv guid="{84EDFFBB-D193-464C-881B-E581A860467D}" action="delete"/>
  <rdn rId="0" localSheetId="2" customView="1" name="Z_84EDFFBB_D193_464C_881B_E581A860467D_.wvu.PrintTitles" hidden="1" oldHidden="1">
    <formula>'Budget Template'!$1:$6</formula>
    <oldFormula>'Budget Template'!$1:$6</oldFormula>
  </rdn>
  <rdn rId="0" localSheetId="2" customView="1" name="Z_84EDFFBB_D193_464C_881B_E581A860467D_.wvu.Rows" hidden="1" oldHidden="1">
    <formula>'Budget Template'!$123:$125</formula>
    <oldFormula>'Budget Template'!$123:$125</oldFormula>
  </rdn>
  <rcv guid="{84EDFFBB-D193-464C-881B-E581A860467D}"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8:O30">
    <dxf>
      <fill>
        <patternFill patternType="solid">
          <bgColor rgb="FFFFFF99"/>
        </patternFill>
      </fill>
    </dxf>
  </rfmt>
  <rfmt sheetId="1" sqref="B29:O30">
    <dxf>
      <fill>
        <patternFill>
          <bgColor theme="6" tint="0.79998168889431442"/>
        </patternFill>
      </fill>
    </dxf>
  </rfmt>
  <rfmt sheetId="1" sqref="B29:O29">
    <dxf>
      <fill>
        <patternFill>
          <bgColor theme="8" tint="0.79998168889431442"/>
        </patternFill>
      </fill>
    </dxf>
  </rfmt>
  <rfmt sheetId="1" sqref="B28:B30" start="0" length="0">
    <dxf>
      <border>
        <left style="thin">
          <color indexed="64"/>
        </left>
      </border>
    </dxf>
  </rfmt>
  <rfmt sheetId="1" sqref="B28:O28" start="0" length="0">
    <dxf>
      <border>
        <top style="thin">
          <color indexed="64"/>
        </top>
      </border>
    </dxf>
  </rfmt>
  <rfmt sheetId="1" sqref="O28:O30" start="0" length="0">
    <dxf>
      <border>
        <right style="thin">
          <color indexed="64"/>
        </right>
      </border>
    </dxf>
  </rfmt>
  <rfmt sheetId="1" sqref="B30:O30" start="0" length="0">
    <dxf>
      <border>
        <bottom style="thin">
          <color indexed="64"/>
        </bottom>
      </border>
    </dxf>
  </rfmt>
  <rfmt sheetId="1" sqref="B29:O29">
    <dxf>
      <fill>
        <patternFill>
          <bgColor theme="7" tint="0.79998168889431442"/>
        </patternFill>
      </fill>
    </dxf>
  </rfmt>
  <rrc rId="330" sId="1" ref="A28:XFD28" action="insertRow"/>
  <rcc rId="331" sId="1">
    <oc r="B29" t="inlineStr">
      <is>
        <t xml:space="preserve">Step 1: Type your allocated budget amounts into the yellow cells on line 117 before you get started. </t>
      </is>
    </oc>
    <nc r="B29" t="inlineStr">
      <is>
        <t xml:space="preserve">Step 2: Type allocated budget amounts into the yellow cells on Row 117 before you get started. </t>
      </is>
    </nc>
  </rcc>
  <rfmt sheetId="1" sqref="B28" start="0" length="0">
    <dxf>
      <font>
        <sz val="16"/>
        <color theme="1"/>
        <name val="Calibri"/>
        <scheme val="minor"/>
      </font>
      <fill>
        <patternFill patternType="solid">
          <bgColor rgb="FFFFFF99"/>
        </patternFill>
      </fill>
      <border outline="0">
        <left style="thin">
          <color indexed="64"/>
        </left>
        <top style="thin">
          <color indexed="64"/>
        </top>
      </border>
    </dxf>
  </rfmt>
  <rcc rId="332" sId="1">
    <nc r="B28" t="inlineStr">
      <is>
        <t xml:space="preserve">Step 1: Save downloaded template to your computer. </t>
      </is>
    </nc>
  </rcc>
  <rfmt sheetId="1" sqref="B28:O28">
    <dxf>
      <fill>
        <patternFill>
          <bgColor theme="6" tint="0.79998168889431442"/>
        </patternFill>
      </fill>
    </dxf>
  </rfmt>
  <rfmt sheetId="1" sqref="B28:B31" start="0" length="0">
    <dxf>
      <border>
        <left/>
      </border>
    </dxf>
  </rfmt>
  <rfmt sheetId="1" sqref="B28:O28" start="0" length="0">
    <dxf>
      <border>
        <top/>
      </border>
    </dxf>
  </rfmt>
  <rfmt sheetId="1" sqref="O28:O31" start="0" length="0">
    <dxf>
      <border>
        <right/>
      </border>
    </dxf>
  </rfmt>
  <rfmt sheetId="1" sqref="B31:O31" start="0" length="0">
    <dxf>
      <border>
        <bottom/>
      </border>
    </dxf>
  </rfmt>
  <rfmt sheetId="1" sqref="B28:B31" start="0" length="0">
    <dxf>
      <border>
        <left style="thin">
          <color indexed="64"/>
        </left>
      </border>
    </dxf>
  </rfmt>
  <rfmt sheetId="1" sqref="B28:O28" start="0" length="0">
    <dxf>
      <border>
        <top style="thin">
          <color indexed="64"/>
        </top>
      </border>
    </dxf>
  </rfmt>
  <rfmt sheetId="1" sqref="O28:O31" start="0" length="0">
    <dxf>
      <border>
        <right style="thin">
          <color indexed="64"/>
        </right>
      </border>
    </dxf>
  </rfmt>
  <rfmt sheetId="1" sqref="B31:O31" start="0" length="0">
    <dxf>
      <border>
        <bottom style="thin">
          <color indexed="64"/>
        </bottom>
      </border>
    </dxf>
  </rfmt>
  <rcc rId="333" sId="1">
    <oc r="B31" t="inlineStr">
      <is>
        <t>Step 3: Click Save and Save to your computer.</t>
      </is>
    </oc>
    <nc r="B31" t="inlineStr">
      <is>
        <t>Step 4: Save to your computer.</t>
      </is>
    </nc>
  </rcc>
  <rfmt sheetId="1" sqref="B28:B31" start="0" length="2147483647">
    <dxf>
      <font>
        <sz val="14"/>
      </font>
    </dxf>
  </rfmt>
  <rfmt sheetId="1" sqref="B28:B31" start="0" length="2147483647">
    <dxf>
      <font>
        <sz val="12"/>
      </font>
    </dxf>
  </rfmt>
  <rcc rId="334" sId="1">
    <oc r="B30" t="inlineStr">
      <is>
        <t>Step 2: enter all of your budgeted amounts for each line item. The Admin for General Fund, State and PFS will calculate for you.</t>
      </is>
    </oc>
    <nc r="B30" t="inlineStr">
      <is>
        <t>Step 3: Enter budgeted amounts for each line item in Budget Template as planned. (The Admin for General Fund, State and PFS will calculate for you.)</t>
      </is>
    </nc>
  </rcc>
  <rcv guid="{84EDFFBB-D193-464C-881B-E581A860467D}" action="delete"/>
  <rdn rId="0" localSheetId="2" customView="1" name="Z_84EDFFBB_D193_464C_881B_E581A860467D_.wvu.PrintTitles" hidden="1" oldHidden="1">
    <formula>'Budget Template'!$1:$6</formula>
    <oldFormula>'Budget Template'!$1:$6</oldFormula>
  </rdn>
  <rdn rId="0" localSheetId="2" customView="1" name="Z_84EDFFBB_D193_464C_881B_E581A860467D_.wvu.Rows" hidden="1" oldHidden="1">
    <formula>'Budget Template'!$123:$125</formula>
    <oldFormula>'Budget Template'!$123:$125</oldFormula>
  </rdn>
  <rcv guid="{84EDFFBB-D193-464C-881B-E581A860467D}"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7" sId="1">
    <oc r="B30" t="inlineStr">
      <is>
        <t>Step 3: Enter budgeted amounts for each line item in Budget Template as planned. (The Admin for General Fund, State and PFS will calculate for you.)</t>
      </is>
    </oc>
    <nc r="B30" t="inlineStr">
      <is>
        <t>Step 3: Enter budgeted amounts in line item in Budget Template as planned per funding source. (The Admin for General Fund, State and PFS will calculate for you.)</t>
      </is>
    </nc>
  </rcc>
  <rfmt sheetId="2" sqref="C117:D117">
    <dxf>
      <alignment vertical="center" readingOrder="0"/>
    </dxf>
  </rfmt>
  <rcc rId="338" sId="2">
    <oc r="C117" t="inlineStr">
      <is>
        <t>TYPE IN YOUR ALLOCATED                 Budget Amount provided on your A&amp;R  by Funding Source IN THESE CELLS</t>
      </is>
    </oc>
    <nc r="C117" t="inlineStr">
      <is>
        <t>TYPE IN ALLOCATED                 Budget Amount by Funding Source IN THESE CELLS</t>
      </is>
    </nc>
  </rcc>
  <rcc rId="339" sId="1">
    <oc r="B29" t="inlineStr">
      <is>
        <t xml:space="preserve">Step 2: Type allocated budget amounts into the yellow cells on Row 117 before you get started. </t>
      </is>
    </oc>
    <nc r="B29" t="inlineStr">
      <is>
        <t xml:space="preserve">Step 2: Type allocated budget amounts into the yellow cells on Row 117 before getting started. </t>
      </is>
    </nc>
  </rcc>
  <rfmt sheetId="2" sqref="E117">
    <dxf>
      <numFmt numFmtId="165" formatCode="_(&quot;$&quot;* #,##0.0_);_(&quot;$&quot;* \(#,##0.0\);_(&quot;$&quot;* &quot;-&quot;??_);_(@_)"/>
    </dxf>
  </rfmt>
  <rfmt sheetId="2" sqref="E117">
    <dxf>
      <numFmt numFmtId="164" formatCode="_(&quot;$&quot;* #,##0_);_(&quot;$&quot;* \(#,##0\);_(&quot;$&quot;* &quot;-&quot;??_);_(@_)"/>
    </dxf>
  </rfmt>
  <rcc rId="340" sId="2" xfDxf="1" dxf="1">
    <nc r="C8" t="inlineStr">
      <is>
        <t>Calculates for you based on total allocation you entered in cells in row 117</t>
      </is>
    </nc>
    <ndxf>
      <numFmt numFmtId="34" formatCode="_(&quot;$&quot;* #,##0.00_);_(&quot;$&quot;* \(#,##0.00\);_(&quot;$&quot;* &quot;-&quot;??_);_(@_)"/>
      <border outline="0">
        <left style="thin">
          <color indexed="64"/>
        </left>
        <right style="thin">
          <color indexed="64"/>
        </right>
        <top style="thin">
          <color indexed="64"/>
        </top>
        <bottom style="thin">
          <color indexed="64"/>
        </bottom>
      </border>
    </ndxf>
  </rcc>
  <rfmt sheetId="2" sqref="C8">
    <dxf>
      <alignment wrapText="1" readingOrder="0"/>
    </dxf>
  </rfmt>
  <rcc rId="341" sId="2">
    <oc r="B8" t="inlineStr">
      <is>
        <t>8%  Admin allowed for PFS and as identified on A&amp;R  (General Fund, State) (may be divided between contractor and subcontractors). Calculates for you based on total allocation you entered in cells in row 117.</t>
      </is>
    </oc>
    <nc r="B8" t="inlineStr">
      <is>
        <t xml:space="preserve">8%  Admin allowed for PFS and as identified by DBHR  (General Fund, State) (may be divided between contractor and subcontractors). </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9:I12" start="0" length="0">
    <dxf>
      <border>
        <right style="medium">
          <color indexed="64"/>
        </right>
      </border>
    </dxf>
  </rfmt>
  <rcc rId="342" sId="2">
    <oc r="H25">
      <f>SUM(H18:H24)</f>
    </oc>
    <nc r="H25">
      <f>SUM(H18:H24)</f>
    </nc>
  </rcc>
  <rcc rId="343" sId="2">
    <oc r="G25">
      <f>SUM(G18:G24)</f>
    </oc>
    <nc r="G25">
      <f>SUM(G18:G24)</f>
    </nc>
  </rcc>
  <rcc rId="344" sId="2">
    <oc r="F25">
      <f>SUM(F18:F24)</f>
    </oc>
    <nc r="F25">
      <f>SUM(F18:F24)</f>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5" sId="1">
    <oc r="B29" t="inlineStr">
      <is>
        <t xml:space="preserve">Step 2: Type allocated budget amounts into the yellow cells on Row 117 before getting started. </t>
      </is>
    </oc>
    <nc r="B29" t="inlineStr">
      <is>
        <t xml:space="preserve">Step 2: Type total budget amounts into the yellow cells on Row 117 before getting started. </t>
      </is>
    </nc>
  </rcc>
  <rcc rId="346" sId="2">
    <oc r="C117" t="inlineStr">
      <is>
        <t>TYPE IN ALLOCATED                 Budget Amount by Funding Source IN THESE CELLS</t>
      </is>
    </oc>
    <nc r="C117" t="inlineStr">
      <is>
        <t>TYPE IN TOTAL ALLOCATED                 Budget Amount by Funding Source IN THESE CELLS</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201" sheetId="2" source="H120" destination="G120" sourceSheetId="2">
    <rfmt sheetId="2" s="1" sqref="G120" start="0" length="0">
      <dxf>
        <font>
          <sz val="11"/>
          <color theme="1"/>
          <name val="Calibri"/>
          <scheme val="minor"/>
        </font>
        <numFmt numFmtId="34" formatCode="_(&quot;$&quot;* #,##0.00_);_(&quot;$&quot;* \(#,##0.00\);_(&quot;$&quot;* &quot;-&quot;??_);_(@_)"/>
      </dxf>
    </rfmt>
  </rm>
  <rm rId="202" sheetId="2" source="G120" destination="G119" sourceSheetId="2">
    <rfmt sheetId="2" s="1" sqref="G119" start="0" length="0">
      <dxf>
        <font>
          <sz val="11"/>
          <color theme="1"/>
          <name val="Calibri"/>
          <scheme val="minor"/>
        </font>
        <numFmt numFmtId="34" formatCode="_(&quot;$&quot;* #,##0.00_);_(&quot;$&quot;* \(#,##0.00\);_(&quot;$&quot;* &quot;-&quot;??_);_(@_)"/>
      </dxf>
    </rfmt>
  </rm>
  <rfmt sheetId="2" sqref="G119:G120" start="0" length="0">
    <dxf>
      <border>
        <left/>
      </border>
    </dxf>
  </rfmt>
  <rfmt sheetId="2" sqref="G119:J119" start="0" length="0">
    <dxf>
      <border>
        <top/>
      </border>
    </dxf>
  </rfmt>
  <rfmt sheetId="2" sqref="J119:J120" start="0" length="0">
    <dxf>
      <border>
        <right/>
      </border>
    </dxf>
  </rfmt>
  <rfmt sheetId="2" sqref="G120:J120" start="0" length="0">
    <dxf>
      <border>
        <bottom/>
      </border>
    </dxf>
  </rfmt>
  <rfmt sheetId="2" sqref="G119:J120">
    <dxf>
      <border>
        <top/>
        <bottom/>
        <horizontal/>
      </border>
    </dxf>
  </rfmt>
  <rfmt sheetId="2" sqref="G119:G120" start="0" length="0">
    <dxf>
      <border>
        <left style="medium">
          <color indexed="64"/>
        </left>
      </border>
    </dxf>
  </rfmt>
  <rfmt sheetId="2" sqref="G119:J119" start="0" length="0">
    <dxf>
      <border>
        <top style="medium">
          <color indexed="64"/>
        </top>
      </border>
    </dxf>
  </rfmt>
  <rfmt sheetId="2" sqref="J119:J120" start="0" length="0">
    <dxf>
      <border>
        <right style="medium">
          <color indexed="64"/>
        </right>
      </border>
    </dxf>
  </rfmt>
  <rfmt sheetId="2" sqref="G120:J120" start="0" length="0">
    <dxf>
      <border>
        <bottom style="medium">
          <color indexed="64"/>
        </bottom>
      </border>
    </dxf>
  </rfmt>
  <rfmt sheetId="2" sqref="J120" start="0" length="0">
    <dxf>
      <border>
        <left style="medium">
          <color indexed="64"/>
        </left>
        <right style="medium">
          <color indexed="64"/>
        </right>
        <top style="medium">
          <color indexed="64"/>
        </top>
        <bottom style="medium">
          <color indexed="64"/>
        </bottom>
      </border>
    </dxf>
  </rfmt>
  <rfmt sheetId="2" sqref="G119:J120" start="0" length="2147483647">
    <dxf>
      <font>
        <i/>
      </font>
    </dxf>
  </rfmt>
  <rcc rId="203" sId="2">
    <oc r="E5" t="inlineStr">
      <is>
        <t>DBHR Funding Sources (Required As Applicable*)</t>
      </is>
    </oc>
    <nc r="E5" t="inlineStr">
      <is>
        <t xml:space="preserve">DBHR Funding Sources </t>
      </is>
    </nc>
  </rcc>
  <rcc rId="204" sId="2">
    <oc r="F6" t="inlineStr">
      <is>
        <t>Partnerships for Success (PFS)</t>
      </is>
    </oc>
    <nc r="F6" t="inlineStr">
      <is>
        <t>Partnerships for Success (PFS) * If applicable</t>
      </is>
    </nc>
  </rcc>
  <rcc rId="205" sId="2">
    <oc r="G6" t="inlineStr">
      <is>
        <t>Dedicated Marijuana Funding (DMF)</t>
      </is>
    </oc>
    <nc r="G6" t="inlineStr">
      <is>
        <t>Dedicated Marijuana Funding (DMF) *If applicable</t>
      </is>
    </nc>
  </rcc>
  <rfmt sheetId="2" sqref="E5:I5" start="0" length="0">
    <dxf>
      <border>
        <bottom style="medium">
          <color indexed="64"/>
        </bottom>
      </border>
    </dxf>
  </rfmt>
  <rcc rId="206" sId="2">
    <oc r="C8">
      <f>SUM(J117*1.08,-E117,-F117,-G117,-I117)</f>
    </oc>
    <nc r="C8">
      <f>SUM(J117*1.08,-E117,-F117,-G117)</f>
    </nc>
  </rcc>
  <rcv guid="{84EDFFBB-D193-464C-881B-E581A860467D}" action="delete"/>
  <rdn rId="0" localSheetId="2" customView="1" name="Z_84EDFFBB_D193_464C_881B_E581A860467D_.wvu.PrintTitles" hidden="1" oldHidden="1">
    <formula>'Budget Template'!$1:$6</formula>
    <oldFormula>'Budget Template'!$1:$6</oldFormula>
  </rdn>
  <rdn rId="0" localSheetId="2" customView="1" name="Z_84EDFFBB_D193_464C_881B_E581A860467D_.wvu.Rows" hidden="1" oldHidden="1">
    <formula>'Budget Template'!$124:$125</formula>
    <oldFormula>'Budget Template'!$124:$125</oldFormula>
  </rdn>
  <rdn rId="0" localSheetId="2" customView="1" name="Z_84EDFFBB_D193_464C_881B_E581A860467D_.wvu.Cols" hidden="1" oldHidden="1">
    <formula>'Budget Template'!$H:$I</formula>
  </rdn>
  <rdn rId="0" localSheetId="3" customView="1" name="Z_84EDFFBB_D193_464C_881B_E581A860467D_.wvu.Cols" hidden="1" oldHidden="1">
    <formula>'Summary for Printing'!$F:$G</formula>
  </rdn>
  <rcv guid="{84EDFFBB-D193-464C-881B-E581A860467D}"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 sId="2">
    <oc r="E115">
      <f>SUM(E40,E48,E56,E64,E72,E80,)</f>
    </oc>
    <nc r="E115">
      <f>SUM(E32,E40,E48,E56,E64,E72,E80,)</f>
    </nc>
  </rcc>
  <rcc rId="212" sId="2">
    <oc r="F115">
      <f>SUM(F40,F48,F56,F64,F72,F80,)</f>
    </oc>
    <nc r="F115">
      <f>SUM(F32,F40,F48,F56,F64,F72,F80,)</f>
    </nc>
  </rcc>
  <rcc rId="213" sId="2">
    <oc r="G115">
      <f>SUM(G40,G48,G56,G64,G72,G80,)</f>
    </oc>
    <nc r="G115">
      <f>SUM(G32,G40,G48,G56,G64,G72,G80,)</f>
    </nc>
  </rcc>
  <rcc rId="214" sId="2" odxf="1" dxf="1">
    <oc r="K115">
      <f>SUM(K40,K48,K56,K64,K72,K80,)</f>
    </oc>
    <nc r="K115">
      <f>SUM(K32,K40,K48,K56,K64,K72,K80,)</f>
    </nc>
    <odxf>
      <font>
        <color theme="8" tint="-0.499984740745262"/>
      </font>
      <border outline="0">
        <left style="medium">
          <color indexed="64"/>
        </left>
      </border>
    </odxf>
    <ndxf>
      <font>
        <color theme="7" tint="-0.499984740745262"/>
      </font>
      <border outline="0">
        <left style="thin">
          <color indexed="64"/>
        </left>
      </border>
    </ndxf>
  </rcc>
  <rcc rId="215" sId="2" odxf="1" dxf="1">
    <oc r="L115">
      <f>SUM(L40,L48,L56,L64,L72,L80,)</f>
    </oc>
    <nc r="L115">
      <f>SUM(L32,L40,L48,L56,L64,L72,L80,)</f>
    </nc>
    <odxf>
      <font>
        <color theme="8" tint="-0.499984740745262"/>
      </font>
    </odxf>
    <ndxf>
      <font>
        <color theme="7" tint="-0.499984740745262"/>
      </font>
    </ndxf>
  </rcc>
  <rcc rId="216" sId="2" odxf="1" dxf="1">
    <oc r="M115">
      <f>SUM(M40,M48,M56,M64,M72,M80,)</f>
    </oc>
    <nc r="M115">
      <f>SUM(M32,M40,M48,M56,M64,M72,M80,)</f>
    </nc>
    <odxf>
      <font>
        <color theme="8" tint="-0.499984740745262"/>
      </font>
      <border outline="0">
        <right style="medium">
          <color indexed="64"/>
        </right>
      </border>
    </odxf>
    <ndxf>
      <font>
        <color theme="7" tint="-0.499984740745262"/>
      </font>
      <border outline="0">
        <right style="thin">
          <color indexed="64"/>
        </right>
      </border>
    </ndxf>
  </rcc>
  <rcc rId="217" sId="2" odxf="1" dxf="1">
    <oc r="O115">
      <f>SUM(O40,O48,O56,O64,O72,O80,)</f>
    </oc>
    <nc r="O115">
      <f>SUM(O32,O40,O48,O56,O64,O72,O80,)</f>
    </nc>
    <odxf>
      <font>
        <color theme="5" tint="-0.499984740745262"/>
      </font>
      <border outline="0">
        <left style="medium">
          <color indexed="64"/>
        </left>
        <right style="medium">
          <color indexed="64"/>
        </right>
      </border>
    </odxf>
    <ndxf>
      <font>
        <color theme="7" tint="-0.499984740745262"/>
      </font>
      <border outline="0">
        <left style="thin">
          <color indexed="64"/>
        </left>
        <right style="thin">
          <color indexed="64"/>
        </right>
      </border>
    </ndxf>
  </rcc>
  <rcv guid="{7BF999F7-7FEC-401E-988B-0B809B1E1468}" action="delete"/>
  <rdn rId="0" localSheetId="2" customView="1" name="Z_7BF999F7_7FEC_401E_988B_0B809B1E1468_.wvu.PrintTitles" hidden="1" oldHidden="1">
    <formula>'Budget Template'!$1:$6</formula>
    <oldFormula>'Budget Template'!$1:$6</oldFormula>
  </rdn>
  <rdn rId="0" localSheetId="2" customView="1" name="Z_7BF999F7_7FEC_401E_988B_0B809B1E1468_.wvu.Cols" hidden="1" oldHidden="1">
    <formula>'Budget Template'!$H:$I</formula>
  </rdn>
  <rcv guid="{7BF999F7-7FEC-401E-988B-0B809B1E1468}"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E8:O110">
    <dxf>
      <numFmt numFmtId="164" formatCode="_(&quot;$&quot;* #,##0.0_);_(&quot;$&quot;* \(#,##0.0\);_(&quot;$&quot;* &quot;-&quot;??_);_(@_)"/>
    </dxf>
  </rfmt>
  <rfmt sheetId="2" sqref="E8:O110">
    <dxf>
      <numFmt numFmtId="165" formatCode="_(&quot;$&quot;* #,##0_);_(&quot;$&quot;* \(#,##0\);_(&quot;$&quot;* &quot;-&quot;??_);_(@_)"/>
    </dxf>
  </rfmt>
  <rcc rId="220" sId="2">
    <oc r="E112">
      <f>SUM(E8)</f>
    </oc>
    <nc r="E112">
      <f>SUM(E8)</f>
    </nc>
  </rcc>
  <rfmt sheetId="2" sqref="E112:O118">
    <dxf>
      <numFmt numFmtId="164" formatCode="_(&quot;$&quot;* #,##0.0_);_(&quot;$&quot;* \(#,##0.0\);_(&quot;$&quot;* &quot;-&quot;??_);_(@_)"/>
    </dxf>
  </rfmt>
  <rfmt sheetId="2" sqref="E112:O118">
    <dxf>
      <numFmt numFmtId="165" formatCode="_(&quot;$&quot;* #,##0_);_(&quot;$&quot;* \(#,##0\);_(&quot;$&quot;* &quot;-&quot;??_);_(@_)"/>
    </dxf>
  </rfmt>
  <rfmt sheetId="2" sqref="E124:G125">
    <dxf>
      <numFmt numFmtId="164" formatCode="_(&quot;$&quot;* #,##0.0_);_(&quot;$&quot;* \(#,##0.0\);_(&quot;$&quot;* &quot;-&quot;??_);_(@_)"/>
    </dxf>
  </rfmt>
  <rfmt sheetId="2" sqref="E124:G125">
    <dxf>
      <numFmt numFmtId="165" formatCode="_(&quot;$&quot;* #,##0_);_(&quot;$&quot;* \(#,##0\);_(&quot;$&quot;* &quot;-&quot;??_);_(@_)"/>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82" start="0" length="0">
    <dxf>
      <font>
        <b/>
        <sz val="11"/>
        <color theme="1"/>
        <name val="Calibri"/>
        <scheme val="minor"/>
      </font>
    </dxf>
  </rfmt>
  <rcc rId="221" sId="2" odxf="1" dxf="1">
    <oc r="B82" t="inlineStr">
      <is>
        <t>Capacity Building Strategy:  [IOM Type]</t>
      </is>
    </oc>
    <nc r="B82" t="inlineStr">
      <is>
        <t xml:space="preserve">Coalition / Community Training: </t>
      </is>
    </nc>
    <odxf>
      <font/>
    </odxf>
    <ndxf>
      <font>
        <sz val="11"/>
        <color theme="1"/>
        <name val="Calibri"/>
        <scheme val="minor"/>
      </font>
    </ndxf>
  </rcc>
  <rfmt sheetId="2" s="1" sqref="D82" start="0" length="0">
    <dxf>
      <numFmt numFmtId="34" formatCode="_(&quot;$&quot;* #,##0.00_);_(&quot;$&quot;* \(#,##0.00\);_(&quot;$&quot;* &quot;-&quot;??_);_(@_)"/>
      <alignment wrapText="0" readingOrder="0"/>
    </dxf>
  </rfmt>
  <rcc rId="222" sId="2">
    <oc r="B83" t="inlineStr">
      <is>
        <t>Salary  [name]</t>
      </is>
    </oc>
    <nc r="B83" t="inlineStr">
      <is>
        <t xml:space="preserve">Professional Services </t>
      </is>
    </nc>
  </rcc>
  <rcc rId="223" sId="2">
    <oc r="J83">
      <f>SUM(E83:I83)</f>
    </oc>
    <nc r="J83">
      <f>SUM(E83:I83)</f>
    </nc>
  </rcc>
  <rcc rId="224" sId="2">
    <oc r="N83">
      <f>SUM(K83:M83)</f>
    </oc>
    <nc r="N83">
      <f>SUM(K83:M83)</f>
    </nc>
  </rcc>
  <rcc rId="225" sId="2">
    <oc r="B84" t="inlineStr">
      <is>
        <t>Benefits</t>
      </is>
    </oc>
    <nc r="B84" t="inlineStr">
      <is>
        <t>Registration Fees</t>
      </is>
    </nc>
  </rcc>
  <rcc rId="226" sId="2">
    <oc r="J84">
      <f>SUM(E84:I84)</f>
    </oc>
    <nc r="J84">
      <f>SUM(E84:I84)</f>
    </nc>
  </rcc>
  <rcc rId="227" sId="2">
    <oc r="N84">
      <f>SUM(K84:M84)</f>
    </oc>
    <nc r="N84">
      <f>SUM(K84:M84)</f>
    </nc>
  </rcc>
  <rcc rId="228" sId="2">
    <oc r="B85" t="inlineStr">
      <is>
        <t>Travel</t>
      </is>
    </oc>
    <nc r="B85" t="inlineStr">
      <is>
        <t>Supplies (if applicable)</t>
      </is>
    </nc>
  </rcc>
  <rcc rId="229" sId="2">
    <oc r="J85">
      <f>SUM(E85:I85)</f>
    </oc>
    <nc r="J85">
      <f>SUM(E85:I85)</f>
    </nc>
  </rcc>
  <rcc rId="230" sId="2">
    <oc r="N85">
      <f>SUM(K85:M85)</f>
    </oc>
    <nc r="N85">
      <f>SUM(K85:M85)</f>
    </nc>
  </rcc>
  <rcc rId="231" sId="2">
    <oc r="B86" t="inlineStr">
      <is>
        <t>Professional Services [name]</t>
      </is>
    </oc>
    <nc r="B86" t="inlineStr">
      <is>
        <t>Printing (if applicable)</t>
      </is>
    </nc>
  </rcc>
  <rcc rId="232" sId="2">
    <oc r="J86">
      <f>SUM(E86:I86)</f>
    </oc>
    <nc r="J86">
      <f>SUM(E86:I86)</f>
    </nc>
  </rcc>
  <rcc rId="233" sId="2">
    <oc r="N86">
      <f>SUM(K86:M86)</f>
    </oc>
    <nc r="N86">
      <f>SUM(K86:M86)</f>
    </nc>
  </rcc>
  <rcc rId="234" sId="2" odxf="1" dxf="1">
    <oc r="B87" t="inlineStr">
      <is>
        <t>Strategy Supplies</t>
      </is>
    </oc>
    <nc r="B87" t="inlineStr">
      <is>
        <t>Travel Costs</t>
      </is>
    </nc>
    <odxf/>
    <ndxf/>
  </rcc>
  <rcc rId="235" sId="2">
    <oc r="J87">
      <f>SUM(E87:I87)</f>
    </oc>
    <nc r="J87">
      <f>SUM(E87:I87)</f>
    </nc>
  </rcc>
  <rcc rId="236" sId="2">
    <oc r="N87">
      <f>SUM(K87:M87)</f>
    </oc>
    <nc r="N87">
      <f>SUM(K87:M87)</f>
    </nc>
  </rcc>
  <rrc rId="237" sId="2" ref="A88:XFD88" action="deleteRow">
    <undo index="0" exp="area" dr="O83:O88" r="O89" sId="2"/>
    <undo index="0" exp="area" dr="M84:M88" r="M89" sId="2"/>
    <undo index="0" exp="area" dr="L83:L88" r="L89" sId="2"/>
    <undo index="0" exp="area" dr="K83:K88" r="K89" sId="2"/>
    <undo index="0" exp="area" dr="I83:I88" r="I89" sId="2"/>
    <undo index="0" exp="area" dr="H83:H88" r="H89" sId="2"/>
    <undo index="0" exp="area" dr="G83:G88" r="G89" sId="2"/>
    <undo index="0" exp="area" dr="F83:F88" r="F89" sId="2"/>
    <undo index="0" exp="area" dr="E83:E88" r="E89" sId="2"/>
    <undo index="0" exp="area" ref3D="1" dr="$H$1:$I$1048576" dn="Z_7BF999F7_7FEC_401E_988B_0B809B1E1468_.wvu.Cols" sId="2"/>
    <undo index="0" exp="area" ref3D="1" dr="$A$124:$XFD$125" dn="Z_84EDFFBB_D193_464C_881B_E581A860467D_.wvu.Rows" sId="2"/>
    <undo index="0" exp="area" ref3D="1" dr="$H$1:$I$1048576" dn="Z_84EDFFBB_D193_464C_881B_E581A860467D_.wvu.Cols" sId="2"/>
    <rfmt sheetId="2" xfDxf="1" sqref="A88:XFD88" start="0" length="0"/>
    <rfmt sheetId="2" sqref="A88" start="0" length="0">
      <dxf>
        <font>
          <b/>
          <sz val="11"/>
          <color theme="1"/>
          <name val="Calibri"/>
          <scheme val="minor"/>
        </font>
      </dxf>
    </rfmt>
    <rcc rId="0" sId="2" dxf="1">
      <nc r="B88" t="inlineStr">
        <is>
          <t>Strategy Printing</t>
        </is>
      </nc>
      <ndxf>
        <alignment horizontal="left" vertical="top" readingOrder="0"/>
        <border outline="0">
          <left style="thin">
            <color indexed="64"/>
          </left>
          <right style="thin">
            <color indexed="64"/>
          </right>
          <top style="thin">
            <color indexed="64"/>
          </top>
          <bottom style="thin">
            <color indexed="64"/>
          </bottom>
        </border>
      </ndxf>
    </rcc>
    <rfmt sheetId="2" sqref="C88" start="0" length="0">
      <dxf>
        <border outline="0">
          <left style="thin">
            <color indexed="64"/>
          </left>
          <right style="thin">
            <color indexed="64"/>
          </right>
          <top style="thin">
            <color indexed="64"/>
          </top>
          <bottom style="thin">
            <color indexed="64"/>
          </bottom>
        </border>
      </dxf>
    </rfmt>
    <rfmt sheetId="2" sqref="D88" start="0" length="0">
      <dxf>
        <font>
          <b/>
          <sz val="11"/>
          <color theme="1"/>
          <name val="Calibri"/>
          <scheme val="minor"/>
        </font>
        <border outline="0">
          <left style="thin">
            <color indexed="64"/>
          </left>
          <right style="thin">
            <color indexed="64"/>
          </right>
        </border>
      </dxf>
    </rfmt>
    <rcc rId="0" sId="2" s="1" dxf="1" numFmtId="34">
      <nc r="E88">
        <v>0</v>
      </nc>
      <ndxf>
        <font>
          <sz val="11"/>
          <color theme="7" tint="-0.499984740745262"/>
          <name val="Calibri"/>
          <scheme val="minor"/>
        </font>
        <numFmt numFmtId="165" formatCode="_(&quot;$&quot;* #,##0_);_(&quot;$&quot;* \(#,##0\);_(&quot;$&quot;* &quot;-&quot;??_);_(@_)"/>
        <border outline="0">
          <left style="thin">
            <color indexed="64"/>
          </left>
          <right style="thin">
            <color indexed="64"/>
          </right>
          <top style="thin">
            <color indexed="64"/>
          </top>
          <bottom style="thin">
            <color indexed="64"/>
          </bottom>
        </border>
      </ndxf>
    </rcc>
    <rcc rId="0" sId="2" s="1" dxf="1" numFmtId="34">
      <nc r="F88">
        <v>0</v>
      </nc>
      <ndxf>
        <font>
          <sz val="11"/>
          <color theme="7" tint="-0.499984740745262"/>
          <name val="Calibri"/>
          <scheme val="minor"/>
        </font>
        <numFmt numFmtId="165" formatCode="_(&quot;$&quot;* #,##0_);_(&quot;$&quot;* \(#,##0\);_(&quot;$&quot;* &quot;-&quot;??_);_(@_)"/>
        <border outline="0">
          <left style="thin">
            <color indexed="64"/>
          </left>
          <right style="thin">
            <color indexed="64"/>
          </right>
          <top style="thin">
            <color indexed="64"/>
          </top>
          <bottom style="thin">
            <color indexed="64"/>
          </bottom>
        </border>
      </ndxf>
    </rcc>
    <rcc rId="0" sId="2" s="1" dxf="1" numFmtId="34">
      <nc r="G88">
        <v>0</v>
      </nc>
      <ndxf>
        <font>
          <sz val="11"/>
          <color theme="7" tint="-0.499984740745262"/>
          <name val="Calibri"/>
          <scheme val="minor"/>
        </font>
        <numFmt numFmtId="165" formatCode="_(&quot;$&quot;* #,##0_);_(&quot;$&quot;* \(#,##0\);_(&quot;$&quot;* &quot;-&quot;??_);_(@_)"/>
        <border outline="0">
          <left style="thin">
            <color indexed="64"/>
          </left>
          <right style="thin">
            <color indexed="64"/>
          </right>
          <top style="thin">
            <color indexed="64"/>
          </top>
          <bottom style="thin">
            <color indexed="64"/>
          </bottom>
        </border>
      </ndxf>
    </rcc>
    <rcc rId="0" sId="2" s="1" dxf="1" numFmtId="34">
      <nc r="H88">
        <v>0</v>
      </nc>
      <ndxf>
        <font>
          <sz val="11"/>
          <color theme="7" tint="-0.499984740745262"/>
          <name val="Calibri"/>
          <scheme val="minor"/>
        </font>
        <numFmt numFmtId="165" formatCode="_(&quot;$&quot;* #,##0_);_(&quot;$&quot;* \(#,##0\);_(&quot;$&quot;* &quot;-&quot;??_);_(@_)"/>
        <border outline="0">
          <left style="thin">
            <color indexed="64"/>
          </left>
          <right style="thin">
            <color indexed="64"/>
          </right>
          <top style="thin">
            <color indexed="64"/>
          </top>
          <bottom style="thin">
            <color indexed="64"/>
          </bottom>
        </border>
      </ndxf>
    </rcc>
    <rcc rId="0" sId="2" s="1" dxf="1" numFmtId="34">
      <nc r="I88">
        <v>0</v>
      </nc>
      <ndxf>
        <font>
          <sz val="11"/>
          <color theme="7" tint="-0.499984740745262"/>
          <name val="Calibri"/>
          <scheme val="minor"/>
        </font>
        <numFmt numFmtId="165" formatCode="_(&quot;$&quot;* #,##0_);_(&quot;$&quot;* \(#,##0\);_(&quot;$&quot;* &quot;-&quot;??_);_(@_)"/>
        <border outline="0">
          <left style="thin">
            <color indexed="64"/>
          </left>
          <top style="thin">
            <color indexed="64"/>
          </top>
          <bottom style="thin">
            <color indexed="64"/>
          </bottom>
        </border>
      </ndxf>
    </rcc>
    <rcc rId="0" sId="2" s="1" dxf="1">
      <nc r="J88">
        <f>SUM(E88:I88)</f>
      </nc>
      <ndxf>
        <font>
          <sz val="11"/>
          <color theme="7" tint="-0.499984740745262"/>
          <name val="Calibri"/>
          <scheme val="minor"/>
        </font>
        <numFmt numFmtId="165" formatCode="_(&quot;$&quot;* #,##0_);_(&quot;$&quot;* \(#,##0\);_(&quot;$&quot;* &quot;-&quot;??_);_(@_)"/>
        <border outline="0">
          <left style="medium">
            <color indexed="64"/>
          </left>
          <right style="medium">
            <color indexed="64"/>
          </right>
          <top style="thin">
            <color indexed="64"/>
          </top>
        </border>
      </ndxf>
    </rcc>
    <rcc rId="0" sId="2" s="1" dxf="1" numFmtId="34">
      <nc r="K88">
        <v>0</v>
      </nc>
      <ndxf>
        <font>
          <sz val="11"/>
          <color theme="8" tint="-0.499984740745262"/>
          <name val="Calibri"/>
          <scheme val="minor"/>
        </font>
        <numFmt numFmtId="165" formatCode="_(&quot;$&quot;* #,##0_);_(&quot;$&quot;* \(#,##0\);_(&quot;$&quot;* &quot;-&quot;??_);_(@_)"/>
        <border outline="0">
          <right style="thin">
            <color indexed="64"/>
          </right>
          <top style="thin">
            <color indexed="64"/>
          </top>
          <bottom style="thin">
            <color indexed="64"/>
          </bottom>
        </border>
      </ndxf>
    </rcc>
    <rcc rId="0" sId="2" s="1" dxf="1" numFmtId="34">
      <nc r="L88">
        <v>0</v>
      </nc>
      <ndxf>
        <font>
          <sz val="11"/>
          <color theme="8" tint="-0.499984740745262"/>
          <name val="Calibri"/>
          <scheme val="minor"/>
        </font>
        <numFmt numFmtId="165" formatCode="_(&quot;$&quot;* #,##0_);_(&quot;$&quot;* \(#,##0\);_(&quot;$&quot;* &quot;-&quot;??_);_(@_)"/>
        <border outline="0">
          <left style="thin">
            <color indexed="64"/>
          </left>
          <right style="thin">
            <color indexed="64"/>
          </right>
          <top style="thin">
            <color indexed="64"/>
          </top>
          <bottom style="thin">
            <color indexed="64"/>
          </bottom>
        </border>
      </ndxf>
    </rcc>
    <rcc rId="0" sId="2" s="1" dxf="1" numFmtId="34">
      <nc r="M88">
        <v>0</v>
      </nc>
      <ndxf>
        <font>
          <sz val="11"/>
          <color theme="8" tint="-0.499984740745262"/>
          <name val="Calibri"/>
          <scheme val="minor"/>
        </font>
        <numFmt numFmtId="165" formatCode="_(&quot;$&quot;* #,##0_);_(&quot;$&quot;* \(#,##0\);_(&quot;$&quot;* &quot;-&quot;??_);_(@_)"/>
        <border outline="0">
          <left style="thin">
            <color indexed="64"/>
          </left>
          <top style="thin">
            <color indexed="64"/>
          </top>
          <bottom style="thin">
            <color indexed="64"/>
          </bottom>
        </border>
      </ndxf>
    </rcc>
    <rcc rId="0" sId="2" s="1" dxf="1">
      <nc r="N88">
        <f>SUM(K88:M88)</f>
      </nc>
      <ndxf>
        <font>
          <sz val="11"/>
          <color theme="8" tint="-0.499984740745262"/>
          <name val="Calibri"/>
          <scheme val="minor"/>
        </font>
        <numFmt numFmtId="165" formatCode="_(&quot;$&quot;* #,##0_);_(&quot;$&quot;* \(#,##0\);_(&quot;$&quot;* &quot;-&quot;??_);_(@_)"/>
        <border outline="0">
          <left style="medium">
            <color indexed="64"/>
          </left>
          <right style="medium">
            <color indexed="64"/>
          </right>
          <top style="thin">
            <color indexed="64"/>
          </top>
        </border>
      </ndxf>
    </rcc>
    <rcc rId="0" sId="2" s="1" dxf="1" numFmtId="34">
      <nc r="O88">
        <v>0</v>
      </nc>
      <ndxf>
        <font>
          <sz val="11"/>
          <color theme="5" tint="-0.499984740745262"/>
          <name val="Calibri"/>
          <scheme val="minor"/>
        </font>
        <numFmt numFmtId="165" formatCode="_(&quot;$&quot;* #,##0_);_(&quot;$&quot;* \(#,##0\);_(&quot;$&quot;* &quot;-&quot;??_);_(@_)"/>
        <border outline="0">
          <left style="medium">
            <color indexed="64"/>
          </left>
          <right style="medium">
            <color indexed="64"/>
          </right>
          <top style="thin">
            <color indexed="64"/>
          </top>
          <bottom style="thin">
            <color indexed="64"/>
          </bottom>
        </border>
      </ndxf>
    </rcc>
  </rrc>
  <rcc rId="238" sId="2" odxf="1" s="1" dxf="1">
    <oc r="C82" t="inlineStr">
      <is>
        <t>Select from dropdown</t>
      </is>
    </oc>
    <nc r="C82"/>
    <ndxf>
      <font>
        <b val="0"/>
        <sz val="11"/>
        <color theme="1"/>
        <name val="Calibri"/>
        <scheme val="minor"/>
      </font>
      <numFmt numFmtId="34" formatCode="_(&quot;$&quot;* #,##0.00_);_(&quot;$&quot;* \(#,##0.00\);_(&quot;$&quot;* &quot;-&quot;??_);_(@_)"/>
      <fill>
        <patternFill patternType="solid">
          <bgColor theme="7" tint="0.79998168889431442"/>
        </patternFill>
      </fill>
      <alignment horizontal="general" wrapText="0" readingOrder="0"/>
    </ndxf>
  </rcc>
  <rcc rId="239" sId="2">
    <oc r="D82" t="inlineStr">
      <is>
        <t>1.  Information Dissemination</t>
      </is>
    </oc>
    <nc r="D82" t="inlineStr">
      <is>
        <t xml:space="preserve">7. "Other" Training </t>
      </is>
    </nc>
  </rcc>
  <rcv guid="{7BF999F7-7FEC-401E-988B-0B809B1E1468}" action="delete"/>
  <rdn rId="0" localSheetId="2" customView="1" name="Z_7BF999F7_7FEC_401E_988B_0B809B1E1468_.wvu.PrintTitles" hidden="1" oldHidden="1">
    <formula>'Budget Template'!$1:$6</formula>
    <oldFormula>'Budget Template'!$1:$6</oldFormula>
  </rdn>
  <rdn rId="0" localSheetId="2" customView="1" name="Z_7BF999F7_7FEC_401E_988B_0B809B1E1468_.wvu.Cols" hidden="1" oldHidden="1">
    <formula>'Budget Template'!$H:$I</formula>
    <oldFormula>'Budget Template'!$H:$I</oldFormula>
  </rdn>
  <rcv guid="{7BF999F7-7FEC-401E-988B-0B809B1E1468}"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BF999F7-7FEC-401E-988B-0B809B1E1468}" action="delete"/>
  <rdn rId="0" localSheetId="2" customView="1" name="Z_7BF999F7_7FEC_401E_988B_0B809B1E1468_.wvu.PrintTitles" hidden="1" oldHidden="1">
    <formula>'Budget Template'!$1:$6</formula>
    <oldFormula>'Budget Template'!$1:$6</oldFormula>
  </rdn>
  <rdn rId="0" localSheetId="2" customView="1" name="Z_7BF999F7_7FEC_401E_988B_0B809B1E1468_.wvu.Cols" hidden="1" oldHidden="1">
    <formula>'Budget Template'!$H:$I</formula>
    <oldFormula>'Budget Template'!$H:$I</oldFormula>
  </rdn>
  <rcv guid="{7BF999F7-7FEC-401E-988B-0B809B1E1468}"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44" sId="2" ref="H1:H1048576" action="deleteCol">
    <undo index="0" exp="ref" ref3D="1" dr="H116" r="F7" sId="3"/>
    <undo index="0" exp="ref" ref3D="1" dr="H115" r="F6" sId="3"/>
    <undo index="0" exp="ref" ref3D="1" dr="H114" r="F5" sId="3"/>
    <undo index="0" exp="ref" ref3D="1" dr="H113" r="F4" sId="3"/>
    <undo index="0" exp="ref" ref3D="1" dr="H112" r="F3" sId="3"/>
    <undo index="0" exp="area" ref3D="1" dr="$A$1:$XFD$6" dn="Z_B0135F22_D825_4248_954A_8EA85894EA35_.wvu.PrintTitles" sId="2"/>
    <undo index="0" exp="area" ref3D="1" dr="$A$123:$XFD$124" dn="Z_84EDFFBB_D193_464C_881B_E581A860467D_.wvu.Rows" sId="2"/>
    <undo index="0" exp="area" ref3D="1" dr="$A$1:$XFD$6" dn="Z_84EDFFBB_D193_464C_881B_E581A860467D_.wvu.PrintTitles" sId="2"/>
    <undo index="0" exp="area" ref3D="1" dr="$H$1:$I$1048576" dn="Z_84EDFFBB_D193_464C_881B_E581A860467D_.wvu.Cols" sId="2"/>
    <undo index="0" exp="area" ref3D="1" dr="$A$1:$XFD$6" dn="Z_7BF999F7_7FEC_401E_988B_0B809B1E1468_.wvu.PrintTitles" sId="2"/>
    <undo index="0" exp="area" ref3D="1" dr="$H$1:$I$1048576" dn="Z_7BF999F7_7FEC_401E_988B_0B809B1E1468_.wvu.Cols" sId="2"/>
    <undo index="0" exp="area" ref3D="1" dr="$A$1:$XFD$6" dn="Z_499BF353_29AD_46C6_86E9_8AA160A301A1_.wvu.PrintTitles" sId="2"/>
    <undo index="0" exp="area" ref3D="1" dr="$A$1:$XFD$6" dn="Print_Titles" sId="2"/>
    <rfmt sheetId="2" xfDxf="1" s="1" sqref="H1:H1048576" start="0" length="0">
      <dxf>
        <font>
          <b val="0"/>
          <i val="0"/>
          <strike val="0"/>
          <condense val="0"/>
          <extend val="0"/>
          <outline val="0"/>
          <shadow val="0"/>
          <u val="none"/>
          <vertAlign val="baseline"/>
          <sz val="11"/>
          <color theme="1"/>
          <name val="Calibri"/>
          <scheme val="minor"/>
        </font>
        <numFmt numFmtId="34" formatCode="_(&quot;$&quot;* #,##0.00_);_(&quot;$&quot;* \(#,##0.00\);_(&quot;$&quot;* &quot;-&quot;??_);_(@_)"/>
      </dxf>
    </rfmt>
    <rfmt sheetId="2" s="1" sqref="H1" start="0" length="0">
      <dxf>
        <font>
          <b/>
          <sz val="18"/>
          <color theme="1"/>
          <name val="Calibri"/>
          <scheme val="minor"/>
        </font>
        <numFmt numFmtId="0" formatCode="General"/>
        <alignment horizontal="center" readingOrder="0"/>
      </dxf>
    </rfmt>
    <rfmt sheetId="2" s="1" sqref="H2" start="0" length="0">
      <dxf>
        <font>
          <b/>
          <sz val="18"/>
          <color theme="1"/>
          <name val="Calibri"/>
          <scheme val="minor"/>
        </font>
        <numFmt numFmtId="0" formatCode="General"/>
        <alignment horizontal="center" readingOrder="0"/>
      </dxf>
    </rfmt>
    <rfmt sheetId="2" s="1" sqref="H3" start="0" length="0">
      <dxf>
        <font>
          <i/>
          <sz val="18"/>
          <color theme="1"/>
          <name val="Calibri"/>
          <scheme val="minor"/>
        </font>
        <numFmt numFmtId="0" formatCode="General"/>
        <alignment horizontal="center" readingOrder="0"/>
      </dxf>
    </rfmt>
    <rfmt sheetId="2" sqref="H4" start="0" length="0">
      <dxf>
        <font>
          <b/>
          <sz val="15"/>
          <color theme="7" tint="-0.499984740745262"/>
          <name val="Calibri"/>
          <scheme val="minor"/>
        </font>
        <alignment horizontal="center" vertical="top" readingOrder="0"/>
      </dxf>
    </rfmt>
    <rfmt sheetId="2" sqref="H5" start="0" length="0">
      <dxf>
        <font>
          <b/>
          <sz val="15"/>
          <color theme="7" tint="-0.499984740745262"/>
          <name val="Calibri"/>
          <scheme val="minor"/>
        </font>
        <fill>
          <patternFill patternType="solid">
            <bgColor theme="7" tint="0.79998168889431442"/>
          </patternFill>
        </fill>
        <alignment horizontal="center" vertical="center" readingOrder="0"/>
        <border outline="0">
          <top style="medium">
            <color indexed="64"/>
          </top>
          <bottom style="medium">
            <color indexed="64"/>
          </bottom>
        </border>
      </dxf>
    </rfmt>
    <rcc rId="0" sId="2" s="1" dxf="1">
      <nc r="H6" t="inlineStr">
        <is>
          <t xml:space="preserve">Mental Health Block Grant (MHBG) </t>
        </is>
      </nc>
      <ndxf>
        <font>
          <b/>
          <sz val="11"/>
          <color theme="7" tint="-0.499984740745262"/>
          <name val="Calibri"/>
          <scheme val="minor"/>
        </font>
        <fill>
          <patternFill patternType="solid">
            <bgColor theme="7" tint="0.59999389629810485"/>
          </patternFill>
        </fill>
        <alignment horizontal="center" vertical="center" wrapText="1" readingOrder="0"/>
        <border outline="0">
          <left style="thin">
            <color indexed="64"/>
          </left>
          <right style="thin">
            <color indexed="64"/>
          </right>
          <bottom style="thin">
            <color indexed="64"/>
          </bottom>
        </border>
      </ndxf>
    </rcc>
    <rfmt sheetId="2" sqref="H7" start="0" length="0">
      <dxf>
        <font>
          <sz val="11"/>
          <color theme="7" tint="-0.499984740745262"/>
          <name val="Calibri"/>
          <scheme val="minor"/>
        </font>
        <fill>
          <patternFill patternType="solid">
            <bgColor theme="0" tint="-0.249977111117893"/>
          </patternFill>
        </fill>
        <border outline="0">
          <left style="thin">
            <color indexed="64"/>
          </left>
          <right style="thin">
            <color indexed="64"/>
          </right>
          <top style="thin">
            <color indexed="64"/>
          </top>
          <bottom style="thin">
            <color indexed="64"/>
          </bottom>
        </border>
      </dxf>
    </rfmt>
    <rfmt sheetId="2" sqref="H8" start="0" length="0">
      <dxf>
        <font>
          <sz val="11"/>
          <color theme="7" tint="-0.499984740745262"/>
          <name val="Calibri"/>
          <scheme val="minor"/>
        </font>
        <numFmt numFmtId="164" formatCode="_(&quot;$&quot;* #,##0_);_(&quot;$&quot;* \(#,##0\);_(&quot;$&quot;* &quot;-&quot;??_);_(@_)"/>
        <fill>
          <patternFill patternType="solid">
            <bgColor theme="1" tint="0.249977111117893"/>
          </patternFill>
        </fill>
        <border outline="0">
          <left style="thin">
            <color indexed="64"/>
          </left>
          <right style="thin">
            <color indexed="64"/>
          </right>
          <top style="thin">
            <color indexed="64"/>
          </top>
          <bottom style="thin">
            <color indexed="64"/>
          </bottom>
        </border>
      </dxf>
    </rfmt>
    <rfmt sheetId="2" sqref="H9" start="0" length="0">
      <dxf>
        <font>
          <sz val="11"/>
          <color theme="7" tint="-0.499984740745262"/>
          <name val="Calibri"/>
          <scheme val="minor"/>
        </font>
        <numFmt numFmtId="164" formatCode="_(&quot;$&quot;* #,##0_);_(&quot;$&quot;* \(#,##0\);_(&quot;$&quot;* &quot;-&quot;??_);_(@_)"/>
        <fill>
          <patternFill patternType="solid">
            <bgColor theme="0" tint="-0.249977111117893"/>
          </patternFill>
        </fill>
        <border outline="0">
          <left style="thin">
            <color indexed="64"/>
          </left>
          <right style="thin">
            <color indexed="64"/>
          </right>
          <top style="thin">
            <color indexed="64"/>
          </top>
          <bottom style="thin">
            <color indexed="64"/>
          </bottom>
        </border>
      </dxf>
    </rfmt>
    <rcc rId="0" sId="2" dxf="1" numFmtId="34">
      <nc r="H10">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11">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c r="H12">
        <f>SUM(H10:H11)</f>
      </nc>
      <ndxf>
        <font>
          <b/>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fmt sheetId="2" sqref="H13" start="0" length="0">
      <dxf>
        <font>
          <sz val="11"/>
          <color theme="7" tint="-0.499984740745262"/>
          <name val="Calibri"/>
          <scheme val="minor"/>
        </font>
        <numFmt numFmtId="164" formatCode="_(&quot;$&quot;* #,##0_);_(&quot;$&quot;* \(#,##0\);_(&quot;$&quot;* &quot;-&quot;??_);_(@_)"/>
        <fill>
          <patternFill patternType="solid">
            <bgColor theme="0" tint="-0.249977111117893"/>
          </patternFill>
        </fill>
        <border outline="0">
          <left style="thin">
            <color indexed="64"/>
          </left>
          <right style="thin">
            <color indexed="64"/>
          </right>
          <top style="thin">
            <color indexed="64"/>
          </top>
          <bottom style="thin">
            <color indexed="64"/>
          </bottom>
        </border>
      </dxf>
    </rfmt>
    <rcc rId="0" sId="2" dxf="1" numFmtId="34">
      <nc r="H14">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15">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c r="H16">
        <f>SUM(H14:H15)</f>
      </nc>
      <ndxf>
        <font>
          <b/>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fmt sheetId="2" sqref="H17" start="0" length="0">
      <dxf>
        <font>
          <sz val="11"/>
          <color theme="7" tint="-0.499984740745262"/>
          <name val="Calibri"/>
          <scheme val="minor"/>
        </font>
        <numFmt numFmtId="164" formatCode="_(&quot;$&quot;* #,##0_);_(&quot;$&quot;* \(#,##0\);_(&quot;$&quot;* &quot;-&quot;??_);_(@_)"/>
        <fill>
          <patternFill patternType="solid">
            <bgColor theme="0" tint="-0.249977111117893"/>
          </patternFill>
        </fill>
        <border outline="0">
          <left style="thin">
            <color indexed="64"/>
          </left>
          <right style="thin">
            <color indexed="64"/>
          </right>
          <top style="thin">
            <color indexed="64"/>
          </top>
          <bottom style="thin">
            <color indexed="64"/>
          </bottom>
        </border>
      </dxf>
    </rfmt>
    <rcc rId="0" sId="2" dxf="1" numFmtId="34">
      <nc r="H18">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19">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20">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21">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22">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23">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24">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c r="H25">
        <f>SUM(H18:H24)</f>
      </nc>
      <ndxf>
        <font>
          <b/>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fmt sheetId="2" sqref="H26" start="0" length="0">
      <dxf>
        <font>
          <sz val="11"/>
          <color theme="7" tint="-0.499984740745262"/>
          <name val="Calibri"/>
          <scheme val="minor"/>
        </font>
        <numFmt numFmtId="164" formatCode="_(&quot;$&quot;* #,##0_);_(&quot;$&quot;* \(#,##0\);_(&quot;$&quot;* &quot;-&quot;??_);_(@_)"/>
        <fill>
          <patternFill patternType="solid">
            <bgColor theme="0" tint="-0.249977111117893"/>
          </patternFill>
        </fill>
        <border outline="0">
          <left style="thin">
            <color indexed="64"/>
          </left>
          <right style="thin">
            <color indexed="64"/>
          </right>
          <top style="thin">
            <color indexed="64"/>
          </top>
          <bottom style="thin">
            <color indexed="64"/>
          </bottom>
        </border>
      </dxf>
    </rfmt>
    <rfmt sheetId="2" sqref="H27"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28">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29">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30">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31">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c r="H32">
        <f>SUM(H28:H31)</f>
      </nc>
      <ndxf>
        <font>
          <b/>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fmt sheetId="2" sqref="H33" start="0" length="0">
      <dxf>
        <font>
          <sz val="11"/>
          <color theme="7" tint="-0.499984740745262"/>
          <name val="Calibri"/>
          <scheme val="minor"/>
        </font>
        <numFmt numFmtId="164" formatCode="_(&quot;$&quot;* #,##0_);_(&quot;$&quot;* \(#,##0\);_(&quot;$&quot;* &quot;-&quot;??_);_(@_)"/>
        <fill>
          <patternFill patternType="solid">
            <bgColor theme="7" tint="0.79998168889431442"/>
          </patternFill>
        </fill>
        <alignment horizontal="center" vertical="top" readingOrder="0"/>
        <border outline="0">
          <left style="thin">
            <color indexed="64"/>
          </left>
          <right style="thin">
            <color indexed="64"/>
          </right>
          <top style="thin">
            <color indexed="64"/>
          </top>
          <bottom style="thin">
            <color indexed="64"/>
          </bottom>
        </border>
      </dxf>
    </rfmt>
    <rcc rId="0" sId="2" dxf="1" numFmtId="34">
      <nc r="H34">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35">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36">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37">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38">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39">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c r="H40">
        <f>SUM(H34:H39)</f>
      </nc>
      <ndxf>
        <font>
          <b/>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fmt sheetId="2" sqref="H41"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42">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43">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44">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45">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46">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47">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c r="H48">
        <f>SUM(H42:H47)</f>
      </nc>
      <ndxf>
        <font>
          <b/>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fmt sheetId="2" sqref="H49"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50">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51">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52">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53">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54">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55">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c r="H56">
        <f>SUM(H50:H55)</f>
      </nc>
      <ndxf>
        <font>
          <b/>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fmt sheetId="2" sqref="H57"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58">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59">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60">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61">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62">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63">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c r="H64">
        <f>SUM(H58:H63)</f>
      </nc>
      <ndxf>
        <font>
          <b/>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fmt sheetId="2" sqref="H65"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66">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67">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68">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69">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70">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71">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c r="H72">
        <f>SUM(H66:H71)</f>
      </nc>
      <ndxf>
        <font>
          <b/>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fmt sheetId="2" sqref="H73"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74">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75">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76">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77">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78">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79">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c r="H80">
        <f>SUM(H74:H79)</f>
      </nc>
      <ndxf>
        <font>
          <b/>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rder>
      </ndxf>
    </rcc>
    <rfmt sheetId="2" s="1" sqref="H81" start="0" length="0">
      <dxf>
        <font>
          <b/>
          <sz val="11"/>
          <color theme="7" tint="-0.499984740745262"/>
          <name val="Calibri"/>
          <scheme val="minor"/>
        </font>
        <numFmt numFmtId="164" formatCode="_(&quot;$&quot;* #,##0_);_(&quot;$&quot;* \(#,##0\);_(&quot;$&quot;* &quot;-&quot;??_);_(@_)"/>
        <fill>
          <patternFill patternType="solid">
            <bgColor theme="0" tint="-0.249977111117893"/>
          </patternFill>
        </fill>
        <alignment horizontal="center" readingOrder="0"/>
        <border outline="0">
          <left style="thin">
            <color indexed="64"/>
          </left>
          <right style="thin">
            <color indexed="64"/>
          </right>
          <top style="thin">
            <color indexed="64"/>
          </top>
          <bottom style="thin">
            <color indexed="64"/>
          </bottom>
        </border>
      </dxf>
    </rfmt>
    <rfmt sheetId="2" sqref="H82"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83">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84">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85">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86">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87">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c r="H88">
        <f>SUM(H83:H87)</f>
      </nc>
      <ndxf>
        <font>
          <b/>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fmt sheetId="2" sqref="H89"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90">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91">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92">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93">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94">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c r="H95">
        <f>SUM(H90:H94)</f>
      </nc>
      <ndxf>
        <font>
          <b/>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fmt sheetId="2" sqref="H96"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97">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98">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99">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100">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101">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c r="H102">
        <f>SUM(H97:H101)</f>
      </nc>
      <ndxf>
        <font>
          <b/>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fmt sheetId="2" sqref="H103"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cc rId="0" sId="2" dxf="1" numFmtId="34">
      <nc r="H104">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105">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106">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107">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umFmtId="34">
      <nc r="H108">
        <v>0</v>
      </nc>
      <ndxf>
        <font>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dxf="1">
      <nc r="H109">
        <f>SUM(H104:H108)</f>
      </nc>
      <ndxf>
        <font>
          <b/>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s="1" dxf="1">
      <nc r="H110" t="inlineStr">
        <is>
          <t xml:space="preserve">Mental Health Block Grant (MHBG) </t>
        </is>
      </nc>
      <ndxf>
        <font>
          <b/>
          <sz val="14"/>
          <color theme="7" tint="-0.499984740745262"/>
          <name val="Calibri"/>
          <scheme val="minor"/>
        </font>
        <fill>
          <patternFill patternType="solid">
            <bgColor theme="7" tint="0.79998168889431442"/>
          </patternFill>
        </fill>
        <alignment horizontal="center" wrapText="1" readingOrder="0"/>
        <border outline="0">
          <left style="thin">
            <color indexed="64"/>
          </left>
          <right style="thin">
            <color indexed="64"/>
          </right>
          <top style="thin">
            <color indexed="64"/>
          </top>
          <bottom style="thin">
            <color indexed="64"/>
          </bottom>
        </border>
      </ndxf>
    </rcc>
    <rfmt sheetId="2" s="1" sqref="H111" start="0" length="0">
      <dxf>
        <font>
          <b/>
          <sz val="11"/>
          <color theme="7" tint="-0.499984740745262"/>
          <name val="Calibri"/>
          <scheme val="minor"/>
        </font>
        <numFmt numFmtId="164" formatCode="_(&quot;$&quot;* #,##0_);_(&quot;$&quot;* \(#,##0\);_(&quot;$&quot;* &quot;-&quot;??_);_(@_)"/>
        <fill>
          <patternFill patternType="solid">
            <bgColor theme="1" tint="0.249977111117893"/>
          </patternFill>
        </fill>
        <alignment horizontal="center" readingOrder="0"/>
        <border outline="0">
          <left style="thin">
            <color indexed="64"/>
          </left>
          <right style="thin">
            <color indexed="64"/>
          </right>
          <top style="medium">
            <color indexed="64"/>
          </top>
          <bottom style="thin">
            <color indexed="64"/>
          </bottom>
        </border>
      </dxf>
    </rfmt>
    <rcc rId="0" sId="2" s="1" dxf="1">
      <nc r="H112">
        <f>SUM(H12,H16)</f>
      </nc>
      <ndxf>
        <font>
          <b/>
          <sz val="11"/>
          <color theme="7" tint="-0.499984740745262"/>
          <name val="Calibri"/>
          <scheme val="minor"/>
        </font>
        <numFmt numFmtId="164" formatCode="_(&quot;$&quot;* #,##0_);_(&quot;$&quot;* \(#,##0\);_(&quot;$&quot;* &quot;-&quot;??_);_(@_)"/>
        <alignment horizontal="center" readingOrder="0"/>
        <border outline="0">
          <left style="thin">
            <color indexed="64"/>
          </left>
          <right style="thin">
            <color indexed="64"/>
          </right>
          <top style="thin">
            <color indexed="64"/>
          </top>
          <bottom style="thin">
            <color indexed="64"/>
          </bottom>
        </border>
      </ndxf>
    </rcc>
    <rcc rId="0" sId="2" s="1" dxf="1">
      <nc r="H113">
        <f>SUM(H25)</f>
      </nc>
      <ndxf>
        <font>
          <b/>
          <sz val="11"/>
          <color theme="7" tint="-0.499984740745262"/>
          <name val="Calibri"/>
          <scheme val="minor"/>
        </font>
        <numFmt numFmtId="164" formatCode="_(&quot;$&quot;* #,##0_);_(&quot;$&quot;* \(#,##0\);_(&quot;$&quot;* &quot;-&quot;??_);_(@_)"/>
        <alignment horizontal="center" readingOrder="0"/>
        <border outline="0">
          <left style="thin">
            <color indexed="64"/>
          </left>
          <right style="thin">
            <color indexed="64"/>
          </right>
          <top style="thin">
            <color indexed="64"/>
          </top>
          <bottom style="thin">
            <color indexed="64"/>
          </bottom>
        </border>
      </ndxf>
    </rcc>
    <rcc rId="0" sId="2" s="1" dxf="1">
      <nc r="H114">
        <f>SUM(H40,H48,H56,H64,H72,H80,)</f>
      </nc>
      <ndxf>
        <font>
          <b/>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s="1" dxf="1">
      <nc r="H115">
        <f>SUM(H109,H102,H95,H88)</f>
      </nc>
      <ndxf>
        <font>
          <b/>
          <sz val="11"/>
          <color theme="7" tint="-0.499984740745262"/>
          <name val="Calibri"/>
          <scheme val="minor"/>
        </font>
        <numFmt numFmtId="164" formatCode="_(&quot;$&quot;* #,##0_);_(&quot;$&quot;* \(#,##0\);_(&quot;$&quot;* &quot;-&quot;??_);_(@_)"/>
        <alignment horizontal="center" readingOrder="0"/>
        <border outline="0">
          <left style="thin">
            <color indexed="64"/>
          </left>
          <right style="thin">
            <color indexed="64"/>
          </right>
          <top style="thin">
            <color indexed="64"/>
          </top>
        </border>
      </ndxf>
    </rcc>
    <rcc rId="0" sId="2" s="1" dxf="1">
      <nc r="H116">
        <f>SUM(H111:H115)</f>
      </nc>
      <ndxf>
        <font>
          <b/>
          <sz val="11"/>
          <color theme="7" tint="-0.499984740745262"/>
          <name val="Calibri"/>
          <scheme val="minor"/>
        </font>
        <numFmt numFmtId="164" formatCode="_(&quot;$&quot;* #,##0_);_(&quot;$&quot;* \(#,##0\);_(&quot;$&quot;* &quot;-&quot;??_);_(@_)"/>
        <border outline="0">
          <left style="thin">
            <color indexed="64"/>
          </left>
          <right style="thin">
            <color indexed="64"/>
          </right>
          <top style="medium">
            <color indexed="64"/>
          </top>
          <bottom style="medium">
            <color indexed="64"/>
          </bottom>
        </border>
      </ndxf>
    </rcc>
    <rcc rId="0" sId="2" dxf="1" numFmtId="34">
      <nc r="H117">
        <v>0</v>
      </nc>
      <ndxf>
        <font>
          <b/>
          <sz val="11"/>
          <color theme="1"/>
          <name val="Calibri"/>
          <scheme val="minor"/>
        </font>
        <numFmt numFmtId="164" formatCode="_(&quot;$&quot;* #,##0_);_(&quot;$&quot;* \(#,##0\);_(&quot;$&quot;* &quot;-&quot;??_);_(@_)"/>
        <fill>
          <patternFill patternType="solid">
            <bgColor rgb="FFFFFF99"/>
          </patternFill>
        </fill>
        <border outline="0">
          <left style="medium">
            <color indexed="64"/>
          </left>
          <right style="medium">
            <color indexed="64"/>
          </right>
          <top style="medium">
            <color indexed="64"/>
          </top>
        </border>
      </ndxf>
    </rcc>
    <rfmt sheetId="2" sqref="H118" start="0" length="0">
      <dxf>
        <font>
          <i/>
          <sz val="11"/>
          <color theme="1"/>
          <name val="Calibri"/>
          <scheme val="minor"/>
        </font>
        <border outline="0">
          <top style="medium">
            <color indexed="64"/>
          </top>
        </border>
      </dxf>
    </rfmt>
    <rfmt sheetId="2" sqref="H119" start="0" length="0">
      <dxf>
        <font>
          <i/>
          <sz val="11"/>
          <color theme="1"/>
          <name val="Calibri"/>
          <scheme val="minor"/>
        </font>
        <border outline="0">
          <bottom style="medium">
            <color indexed="64"/>
          </bottom>
        </border>
      </dxf>
    </rfmt>
    <rcc rId="0" sId="2">
      <nc r="H123">
        <f>SUM(H112:H115)</f>
      </nc>
    </rcc>
    <rcc rId="0" sId="2">
      <nc r="H124">
        <f>SUM(H111)</f>
      </nc>
    </rcc>
  </rrc>
  <rrc rId="245" sId="2" ref="H1:H1048576" action="deleteCol">
    <undo index="0" exp="ref" ref3D="1" dr="H116" r="G7" sId="3"/>
    <undo index="0" exp="ref" ref3D="1" dr="H115" r="G6" sId="3"/>
    <undo index="0" exp="ref" ref3D="1" dr="H114" r="G5" sId="3"/>
    <undo index="0" exp="ref" ref3D="1" dr="H113" r="G4" sId="3"/>
    <undo index="0" exp="ref" ref3D="1" dr="H112" r="G3" sId="3"/>
    <undo index="0" exp="ref" ref3D="1" dr="H111" r="G2" sId="3"/>
    <undo index="0" exp="area" dr="E117:H117" r="I119" sId="2"/>
    <undo index="0" exp="area" dr="E115:H115" r="I115" sId="2"/>
    <undo index="0" exp="area" dr="E114:H114" r="I114" sId="2"/>
    <undo index="0" exp="area" dr="E113:H113" r="I113" sId="2"/>
    <undo index="0" exp="area" dr="E112:H112" r="I112" sId="2"/>
    <undo index="0" exp="area" dr="E111:H111" r="I111" sId="2"/>
    <undo index="0" exp="area" dr="E109:H109" r="I109" sId="2"/>
    <undo index="0" exp="area" dr="E108:H108" r="I108" sId="2"/>
    <undo index="0" exp="area" dr="E107:H107" r="I107" sId="2"/>
    <undo index="0" exp="area" dr="E106:H106" r="I106" sId="2"/>
    <undo index="0" exp="area" dr="E105:H105" r="I105" sId="2"/>
    <undo index="0" exp="area" dr="E104:H104" r="I104" sId="2"/>
    <undo index="0" exp="area" dr="E102:H102" r="I102" sId="2"/>
    <undo index="0" exp="area" dr="E101:H101" r="I101" sId="2"/>
    <undo index="0" exp="area" dr="E100:H100" r="I100" sId="2"/>
    <undo index="0" exp="area" dr="E99:H99" r="I99" sId="2"/>
    <undo index="0" exp="area" dr="E98:H98" r="I98" sId="2"/>
    <undo index="0" exp="area" dr="E97:H97" r="I97" sId="2"/>
    <undo index="0" exp="area" dr="E95:H95" r="I95" sId="2"/>
    <undo index="0" exp="area" dr="E94:H94" r="I94" sId="2"/>
    <undo index="0" exp="area" dr="E93:H93" r="I93" sId="2"/>
    <undo index="0" exp="area" dr="E92:H92" r="I92" sId="2"/>
    <undo index="0" exp="area" dr="E91:H91" r="I91" sId="2"/>
    <undo index="0" exp="area" dr="E90:H90" r="I90" sId="2"/>
    <undo index="0" exp="area" dr="E88:H88" r="I88" sId="2"/>
    <undo index="0" exp="area" dr="E87:H87" r="I87" sId="2"/>
    <undo index="0" exp="area" dr="E86:H86" r="I86" sId="2"/>
    <undo index="0" exp="area" dr="E85:H85" r="I85" sId="2"/>
    <undo index="0" exp="area" dr="E84:H84" r="I84" sId="2"/>
    <undo index="0" exp="area" dr="E83:H83" r="I83" sId="2"/>
    <undo index="0" exp="area" dr="E80:H80" r="I80" sId="2"/>
    <undo index="0" exp="area" dr="E79:H79" r="I79" sId="2"/>
    <undo index="0" exp="area" dr="E78:H78" r="I78" sId="2"/>
    <undo index="0" exp="area" dr="E77:H77" r="I77" sId="2"/>
    <undo index="0" exp="area" dr="E76:H76" r="I76" sId="2"/>
    <undo index="0" exp="area" dr="E75:H75" r="I75" sId="2"/>
    <undo index="0" exp="area" dr="E74:H74" r="I74" sId="2"/>
    <undo index="0" exp="area" dr="E72:H72" r="I72" sId="2"/>
    <undo index="0" exp="area" dr="E71:H71" r="I71" sId="2"/>
    <undo index="0" exp="area" dr="E70:H70" r="I70" sId="2"/>
    <undo index="0" exp="area" dr="E69:H69" r="I69" sId="2"/>
    <undo index="0" exp="area" dr="E68:H68" r="I68" sId="2"/>
    <undo index="0" exp="area" dr="E67:H67" r="I67" sId="2"/>
    <undo index="0" exp="area" dr="E66:H66" r="I66" sId="2"/>
    <undo index="0" exp="area" dr="E64:H64" r="I64" sId="2"/>
    <undo index="0" exp="area" dr="E63:H63" r="I63" sId="2"/>
    <undo index="0" exp="area" dr="E62:H62" r="I62" sId="2"/>
    <undo index="0" exp="area" dr="E61:H61" r="I61" sId="2"/>
    <undo index="0" exp="area" dr="E60:H60" r="I60" sId="2"/>
    <undo index="0" exp="area" dr="E59:H59" r="I59" sId="2"/>
    <undo index="0" exp="area" dr="E58:H58" r="I58" sId="2"/>
    <undo index="0" exp="area" dr="E56:H56" r="I56" sId="2"/>
    <undo index="0" exp="area" dr="E55:H55" r="I55" sId="2"/>
    <undo index="0" exp="area" dr="E54:H54" r="I54" sId="2"/>
    <undo index="0" exp="area" dr="E53:H53" r="I53" sId="2"/>
    <undo index="0" exp="area" dr="E52:H52" r="I52" sId="2"/>
    <undo index="0" exp="area" dr="E51:H51" r="I51" sId="2"/>
    <undo index="0" exp="area" dr="E50:H50" r="I50" sId="2"/>
    <undo index="0" exp="area" dr="E48:H48" r="I48" sId="2"/>
    <undo index="0" exp="area" dr="E47:H47" r="I47" sId="2"/>
    <undo index="0" exp="area" dr="E46:H46" r="I46" sId="2"/>
    <undo index="0" exp="area" dr="E45:H45" r="I45" sId="2"/>
    <undo index="0" exp="area" dr="E44:H44" r="I44" sId="2"/>
    <undo index="0" exp="area" dr="E43:H43" r="I43" sId="2"/>
    <undo index="0" exp="area" dr="E42:H42" r="I42" sId="2"/>
    <undo index="0" exp="area" dr="E40:H40" r="I40" sId="2"/>
    <undo index="0" exp="area" dr="E39:H39" r="I39" sId="2"/>
    <undo index="0" exp="area" dr="E38:H38" r="I38" sId="2"/>
    <undo index="0" exp="area" dr="E37:H37" r="I37" sId="2"/>
    <undo index="0" exp="area" dr="E36:H36" r="I36" sId="2"/>
    <undo index="0" exp="area" dr="E35:H35" r="I35" sId="2"/>
    <undo index="0" exp="area" dr="E34:H34" r="I34" sId="2"/>
    <undo index="0" exp="area" dr="E32:H32" r="I32" sId="2"/>
    <undo index="0" exp="area" dr="E31:H31" r="I31" sId="2"/>
    <undo index="0" exp="area" dr="E30:H30" r="I30" sId="2"/>
    <undo index="0" exp="area" dr="E29:H29" r="I29" sId="2"/>
    <undo index="0" exp="area" dr="E28:H28" r="I28" sId="2"/>
    <undo index="0" exp="area" dr="E25:H25" r="I25" sId="2"/>
    <undo index="0" exp="area" dr="E24:H24" r="I24" sId="2"/>
    <undo index="0" exp="area" dr="E23:H23" r="I23" sId="2"/>
    <undo index="0" exp="area" dr="E22:H22" r="I22" sId="2"/>
    <undo index="0" exp="area" dr="E21:H21" r="I21" sId="2"/>
    <undo index="0" exp="area" dr="E20:H20" r="I20" sId="2"/>
    <undo index="0" exp="area" dr="E19:H19" r="I19" sId="2"/>
    <undo index="0" exp="area" dr="E18:H18" r="I18" sId="2"/>
    <undo index="0" exp="area" dr="E16:H16" r="I16" sId="2"/>
    <undo index="0" exp="area" dr="E15:H15" r="I15" sId="2"/>
    <undo index="0" exp="area" dr="E14:H14" r="I14" sId="2"/>
    <undo index="0" exp="area" dr="E12:H12" r="I12" sId="2"/>
    <undo index="0" exp="area" dr="E11:H11" r="I11" sId="2"/>
    <undo index="0" exp="area" dr="E10:H10" r="I10" sId="2"/>
    <undo index="0" exp="area" dr="E8:H8" r="I8" sId="2"/>
    <undo index="0" exp="area" ref3D="1" dr="$A$1:$XFD$6" dn="Z_B0135F22_D825_4248_954A_8EA85894EA35_.wvu.PrintTitles" sId="2"/>
    <undo index="0" exp="area" ref3D="1" dr="$A$123:$XFD$124" dn="Z_84EDFFBB_D193_464C_881B_E581A860467D_.wvu.Rows" sId="2"/>
    <undo index="0" exp="area" ref3D="1" dr="$A$1:$XFD$6" dn="Z_84EDFFBB_D193_464C_881B_E581A860467D_.wvu.PrintTitles" sId="2"/>
    <undo index="0" exp="area" ref3D="1" dr="$H$1:$H$1048576" dn="Z_84EDFFBB_D193_464C_881B_E581A860467D_.wvu.Cols" sId="2"/>
    <undo index="0" exp="area" ref3D="1" dr="$A$1:$XFD$6" dn="Z_7BF999F7_7FEC_401E_988B_0B809B1E1468_.wvu.PrintTitles" sId="2"/>
    <undo index="0" exp="area" ref3D="1" dr="$H$1:$H$1048576" dn="Z_7BF999F7_7FEC_401E_988B_0B809B1E1468_.wvu.Cols" sId="2"/>
    <undo index="0" exp="area" ref3D="1" dr="$A$1:$XFD$6" dn="Z_499BF353_29AD_46C6_86E9_8AA160A301A1_.wvu.PrintTitles" sId="2"/>
    <undo index="0" exp="area" ref3D="1" dr="$A$1:$XFD$6" dn="Print_Titles" sId="2"/>
    <rfmt sheetId="2" xfDxf="1" s="1" sqref="H1:H1048576" start="0" length="0">
      <dxf>
        <font>
          <b val="0"/>
          <i val="0"/>
          <strike val="0"/>
          <condense val="0"/>
          <extend val="0"/>
          <outline val="0"/>
          <shadow val="0"/>
          <u val="none"/>
          <vertAlign val="baseline"/>
          <sz val="11"/>
          <color theme="1"/>
          <name val="Calibri"/>
          <scheme val="minor"/>
        </font>
        <numFmt numFmtId="34" formatCode="_(&quot;$&quot;* #,##0.00_);_(&quot;$&quot;* \(#,##0.00\);_(&quot;$&quot;* &quot;-&quot;??_);_(@_)"/>
      </dxf>
    </rfmt>
    <rfmt sheetId="2" s="1" sqref="H1" start="0" length="0">
      <dxf>
        <font>
          <b/>
          <sz val="18"/>
          <color theme="1"/>
          <name val="Calibri"/>
          <scheme val="minor"/>
        </font>
        <numFmt numFmtId="0" formatCode="General"/>
        <alignment horizontal="center" readingOrder="0"/>
      </dxf>
    </rfmt>
    <rfmt sheetId="2" s="1" sqref="H2" start="0" length="0">
      <dxf>
        <font>
          <b/>
          <sz val="18"/>
          <color theme="1"/>
          <name val="Calibri"/>
          <scheme val="minor"/>
        </font>
        <numFmt numFmtId="0" formatCode="General"/>
        <alignment horizontal="center" readingOrder="0"/>
      </dxf>
    </rfmt>
    <rfmt sheetId="2" s="1" sqref="H3" start="0" length="0">
      <dxf>
        <font>
          <i/>
          <sz val="18"/>
          <color theme="1"/>
          <name val="Calibri"/>
          <scheme val="minor"/>
        </font>
        <numFmt numFmtId="0" formatCode="General"/>
        <alignment horizontal="center" readingOrder="0"/>
      </dxf>
    </rfmt>
    <rfmt sheetId="2" sqref="H4" start="0" length="0">
      <dxf>
        <font>
          <b/>
          <sz val="15"/>
          <color theme="7" tint="-0.499984740745262"/>
          <name val="Calibri"/>
          <scheme val="minor"/>
        </font>
        <alignment horizontal="center" vertical="top" readingOrder="0"/>
      </dxf>
    </rfmt>
    <rfmt sheetId="2" sqref="H5" start="0" length="0">
      <dxf>
        <font>
          <b/>
          <sz val="15"/>
          <color theme="7" tint="-0.499984740745262"/>
          <name val="Calibri"/>
          <scheme val="minor"/>
        </font>
        <fill>
          <patternFill patternType="solid">
            <bgColor theme="7" tint="0.79998168889431442"/>
          </patternFill>
        </fill>
        <alignment horizontal="center" vertical="center" readingOrder="0"/>
        <border outline="0">
          <right style="medium">
            <color indexed="64"/>
          </right>
          <top style="medium">
            <color indexed="64"/>
          </top>
          <bottom style="medium">
            <color indexed="64"/>
          </bottom>
        </border>
      </dxf>
    </rfmt>
    <rcc rId="0" sId="2" s="1" dxf="1">
      <nc r="H6" t="inlineStr">
        <is>
          <t>Enforcing Underage Drinking Laws (EUDL) (up to 9/30/15)</t>
        </is>
      </nc>
      <ndxf>
        <font>
          <b/>
          <sz val="11"/>
          <color theme="7" tint="-0.499984740745262"/>
          <name val="Calibri"/>
          <scheme val="minor"/>
        </font>
        <fill>
          <patternFill patternType="solid">
            <bgColor theme="7" tint="0.59999389629810485"/>
          </patternFill>
        </fill>
        <alignment horizontal="center" vertical="center" wrapText="1" readingOrder="0"/>
        <border outline="0">
          <left style="thin">
            <color indexed="64"/>
          </left>
          <bottom style="thin">
            <color indexed="64"/>
          </bottom>
        </border>
      </ndxf>
    </rcc>
    <rfmt sheetId="2" sqref="H7" start="0" length="0">
      <dxf>
        <font>
          <sz val="11"/>
          <color theme="7" tint="-0.499984740745262"/>
          <name val="Calibri"/>
          <scheme val="minor"/>
        </font>
        <fill>
          <patternFill patternType="solid">
            <bgColor theme="0" tint="-0.249977111117893"/>
          </patternFill>
        </fill>
        <border outline="0">
          <left style="thin">
            <color indexed="64"/>
          </left>
          <top style="thin">
            <color indexed="64"/>
          </top>
          <bottom style="thin">
            <color indexed="64"/>
          </bottom>
        </border>
      </dxf>
    </rfmt>
    <rcc rId="0" sId="2" dxf="1">
      <nc r="H8">
        <f>SUM(H117*1.08,-H117)</f>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fmt sheetId="2" sqref="H9" start="0" length="0">
      <dxf>
        <font>
          <sz val="11"/>
          <color theme="7" tint="-0.499984740745262"/>
          <name val="Calibri"/>
          <scheme val="minor"/>
        </font>
        <numFmt numFmtId="164" formatCode="_(&quot;$&quot;* #,##0_);_(&quot;$&quot;* \(#,##0\);_(&quot;$&quot;* &quot;-&quot;??_);_(@_)"/>
        <fill>
          <patternFill patternType="solid">
            <bgColor theme="0" tint="-0.249977111117893"/>
          </patternFill>
        </fill>
        <border outline="0">
          <left style="thin">
            <color indexed="64"/>
          </left>
          <top style="thin">
            <color indexed="64"/>
          </top>
          <bottom style="thin">
            <color indexed="64"/>
          </bottom>
        </border>
      </dxf>
    </rfmt>
    <rcc rId="0" sId="2" dxf="1" numFmtId="34">
      <nc r="H10">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11">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c r="H12">
        <f>SUM(H10:H11)</f>
      </nc>
      <ndxf>
        <font>
          <b/>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fmt sheetId="2" sqref="H13" start="0" length="0">
      <dxf>
        <font>
          <sz val="11"/>
          <color theme="7" tint="-0.499984740745262"/>
          <name val="Calibri"/>
          <scheme val="minor"/>
        </font>
        <numFmt numFmtId="164" formatCode="_(&quot;$&quot;* #,##0_);_(&quot;$&quot;* \(#,##0\);_(&quot;$&quot;* &quot;-&quot;??_);_(@_)"/>
        <fill>
          <patternFill patternType="solid">
            <bgColor theme="0" tint="-0.249977111117893"/>
          </patternFill>
        </fill>
        <border outline="0">
          <left style="thin">
            <color indexed="64"/>
          </left>
          <top style="thin">
            <color indexed="64"/>
          </top>
          <bottom style="thin">
            <color indexed="64"/>
          </bottom>
        </border>
      </dxf>
    </rfmt>
    <rcc rId="0" sId="2" dxf="1" numFmtId="34">
      <nc r="H14">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15">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c r="H16">
        <f>SUM(H14:H15)</f>
      </nc>
      <ndxf>
        <font>
          <b/>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fmt sheetId="2" sqref="H17" start="0" length="0">
      <dxf>
        <font>
          <sz val="11"/>
          <color theme="7" tint="-0.499984740745262"/>
          <name val="Calibri"/>
          <scheme val="minor"/>
        </font>
        <numFmt numFmtId="164" formatCode="_(&quot;$&quot;* #,##0_);_(&quot;$&quot;* \(#,##0\);_(&quot;$&quot;* &quot;-&quot;??_);_(@_)"/>
        <fill>
          <patternFill patternType="solid">
            <bgColor theme="0" tint="-0.249977111117893"/>
          </patternFill>
        </fill>
        <border outline="0">
          <left style="thin">
            <color indexed="64"/>
          </left>
          <top style="thin">
            <color indexed="64"/>
          </top>
          <bottom style="thin">
            <color indexed="64"/>
          </bottom>
        </border>
      </dxf>
    </rfmt>
    <rcc rId="0" sId="2" dxf="1" numFmtId="34">
      <nc r="H18">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19">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20">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21">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22">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23">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24">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c r="H25">
        <f>SUM(H18:H24)</f>
      </nc>
      <ndxf>
        <font>
          <b/>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fmt sheetId="2" sqref="H26" start="0" length="0">
      <dxf>
        <font>
          <sz val="11"/>
          <color theme="7" tint="-0.499984740745262"/>
          <name val="Calibri"/>
          <scheme val="minor"/>
        </font>
        <numFmt numFmtId="164" formatCode="_(&quot;$&quot;* #,##0_);_(&quot;$&quot;* \(#,##0\);_(&quot;$&quot;* &quot;-&quot;??_);_(@_)"/>
        <fill>
          <patternFill patternType="solid">
            <bgColor theme="0" tint="-0.249977111117893"/>
          </patternFill>
        </fill>
        <border outline="0">
          <left style="thin">
            <color indexed="64"/>
          </left>
          <top style="thin">
            <color indexed="64"/>
          </top>
          <bottom style="thin">
            <color indexed="64"/>
          </bottom>
        </border>
      </dxf>
    </rfmt>
    <rfmt sheetId="2" sqref="H27"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top style="thin">
            <color indexed="64"/>
          </top>
          <bottom style="thin">
            <color indexed="64"/>
          </bottom>
        </border>
      </dxf>
    </rfmt>
    <rcc rId="0" sId="2" dxf="1" numFmtId="34">
      <nc r="H28">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29">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30">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31">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c r="H32">
        <f>SUM(H28:H31)</f>
      </nc>
      <ndxf>
        <font>
          <b/>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fmt sheetId="2" sqref="H33" start="0" length="0">
      <dxf>
        <font>
          <sz val="11"/>
          <color theme="7" tint="-0.499984740745262"/>
          <name val="Calibri"/>
          <scheme val="minor"/>
        </font>
        <numFmt numFmtId="164" formatCode="_(&quot;$&quot;* #,##0_);_(&quot;$&quot;* \(#,##0\);_(&quot;$&quot;* &quot;-&quot;??_);_(@_)"/>
        <fill>
          <patternFill patternType="solid">
            <bgColor theme="7" tint="0.79998168889431442"/>
          </patternFill>
        </fill>
        <alignment horizontal="center" vertical="top" readingOrder="0"/>
        <border outline="0">
          <left style="thin">
            <color indexed="64"/>
          </left>
          <top style="thin">
            <color indexed="64"/>
          </top>
          <bottom style="thin">
            <color indexed="64"/>
          </bottom>
        </border>
      </dxf>
    </rfmt>
    <rcc rId="0" sId="2" dxf="1" numFmtId="34">
      <nc r="H34">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35">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36">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37">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38">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39">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c r="H40">
        <f>SUM(H34:H39)</f>
      </nc>
      <ndxf>
        <font>
          <b/>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fmt sheetId="2" sqref="H41"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top style="thin">
            <color indexed="64"/>
          </top>
          <bottom style="thin">
            <color indexed="64"/>
          </bottom>
        </border>
      </dxf>
    </rfmt>
    <rcc rId="0" sId="2" dxf="1" numFmtId="34">
      <nc r="H42">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43">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44">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45">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46">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47">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c r="H48">
        <f>SUM(H42:H47)</f>
      </nc>
      <ndxf>
        <font>
          <b/>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fmt sheetId="2" sqref="H49"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top style="thin">
            <color indexed="64"/>
          </top>
          <bottom style="thin">
            <color indexed="64"/>
          </bottom>
        </border>
      </dxf>
    </rfmt>
    <rcc rId="0" sId="2" dxf="1" numFmtId="34">
      <nc r="H50">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51">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52">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53">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54">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55">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c r="H56">
        <f>SUM(H50:H55)</f>
      </nc>
      <ndxf>
        <font>
          <b/>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fmt sheetId="2" sqref="H57"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top style="thin">
            <color indexed="64"/>
          </top>
          <bottom style="thin">
            <color indexed="64"/>
          </bottom>
        </border>
      </dxf>
    </rfmt>
    <rcc rId="0" sId="2" dxf="1" numFmtId="34">
      <nc r="H58">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59">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60">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61">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62">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63">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c r="H64">
        <f>SUM(H58:H63)</f>
      </nc>
      <ndxf>
        <font>
          <b/>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fmt sheetId="2" sqref="H65"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top style="thin">
            <color indexed="64"/>
          </top>
          <bottom style="thin">
            <color indexed="64"/>
          </bottom>
        </border>
      </dxf>
    </rfmt>
    <rcc rId="0" sId="2" dxf="1" numFmtId="34">
      <nc r="H66">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67">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68">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69">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70">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71">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c r="H72">
        <f>SUM(H66:H71)</f>
      </nc>
      <ndxf>
        <font>
          <b/>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fmt sheetId="2" sqref="H73"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top style="thin">
            <color indexed="64"/>
          </top>
          <bottom style="thin">
            <color indexed="64"/>
          </bottom>
        </border>
      </dxf>
    </rfmt>
    <rcc rId="0" sId="2" dxf="1" numFmtId="34">
      <nc r="H74">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75">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76">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77">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78">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79">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c r="H80">
        <f>SUM(H74:H79)</f>
      </nc>
      <ndxf>
        <font>
          <b/>
          <sz val="11"/>
          <color theme="7" tint="-0.499984740745262"/>
          <name val="Calibri"/>
          <scheme val="minor"/>
        </font>
        <numFmt numFmtId="164" formatCode="_(&quot;$&quot;* #,##0_);_(&quot;$&quot;* \(#,##0\);_(&quot;$&quot;* &quot;-&quot;??_);_(@_)"/>
        <border outline="0">
          <left style="thin">
            <color indexed="64"/>
          </left>
          <top style="thin">
            <color indexed="64"/>
          </top>
        </border>
      </ndxf>
    </rcc>
    <rfmt sheetId="2" s="1" sqref="H81" start="0" length="0">
      <dxf>
        <font>
          <b/>
          <sz val="11"/>
          <color theme="7" tint="-0.499984740745262"/>
          <name val="Calibri"/>
          <scheme val="minor"/>
        </font>
        <numFmt numFmtId="164" formatCode="_(&quot;$&quot;* #,##0_);_(&quot;$&quot;* \(#,##0\);_(&quot;$&quot;* &quot;-&quot;??_);_(@_)"/>
        <fill>
          <patternFill patternType="solid">
            <bgColor theme="0" tint="-0.249977111117893"/>
          </patternFill>
        </fill>
        <alignment horizontal="center" readingOrder="0"/>
        <border outline="0">
          <left style="thin">
            <color indexed="64"/>
          </left>
          <right style="thin">
            <color indexed="64"/>
          </right>
          <top style="thin">
            <color indexed="64"/>
          </top>
          <bottom style="thin">
            <color indexed="64"/>
          </bottom>
        </border>
      </dxf>
    </rfmt>
    <rfmt sheetId="2" sqref="H82"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top style="thin">
            <color indexed="64"/>
          </top>
          <bottom style="thin">
            <color indexed="64"/>
          </bottom>
        </border>
      </dxf>
    </rfmt>
    <rcc rId="0" sId="2" dxf="1" numFmtId="34">
      <nc r="H83">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84">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85">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86">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87">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c r="H88">
        <f>SUM(H83:H87)</f>
      </nc>
      <ndxf>
        <font>
          <b/>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fmt sheetId="2" sqref="H89"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top style="thin">
            <color indexed="64"/>
          </top>
          <bottom style="thin">
            <color indexed="64"/>
          </bottom>
        </border>
      </dxf>
    </rfmt>
    <rcc rId="0" sId="2" dxf="1" numFmtId="34">
      <nc r="H90">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91">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92">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93">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94">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c r="H95">
        <f>SUM(H90:H94)</f>
      </nc>
      <ndxf>
        <font>
          <b/>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fmt sheetId="2" sqref="H96"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top style="thin">
            <color indexed="64"/>
          </top>
          <bottom style="thin">
            <color indexed="64"/>
          </bottom>
        </border>
      </dxf>
    </rfmt>
    <rcc rId="0" sId="2" dxf="1" numFmtId="34">
      <nc r="H97">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98">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99">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100">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101">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c r="H102">
        <f>SUM(H97:H101)</f>
      </nc>
      <ndxf>
        <font>
          <b/>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fmt sheetId="2" sqref="H103" start="0" length="0">
      <dxf>
        <font>
          <sz val="11"/>
          <color theme="7" tint="-0.499984740745262"/>
          <name val="Calibri"/>
          <scheme val="minor"/>
        </font>
        <numFmt numFmtId="164" formatCode="_(&quot;$&quot;* #,##0_);_(&quot;$&quot;* \(#,##0\);_(&quot;$&quot;* &quot;-&quot;??_);_(@_)"/>
        <fill>
          <patternFill patternType="solid">
            <bgColor theme="7" tint="0.79998168889431442"/>
          </patternFill>
        </fill>
        <border outline="0">
          <left style="thin">
            <color indexed="64"/>
          </left>
          <top style="thin">
            <color indexed="64"/>
          </top>
          <bottom style="thin">
            <color indexed="64"/>
          </bottom>
        </border>
      </dxf>
    </rfmt>
    <rcc rId="0" sId="2" dxf="1" numFmtId="34">
      <nc r="H104">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105">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106">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107">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umFmtId="34">
      <nc r="H108">
        <v>0</v>
      </nc>
      <ndxf>
        <font>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dxf="1">
      <nc r="H109">
        <f>SUM(H104:H108)</f>
      </nc>
      <ndxf>
        <font>
          <b/>
          <sz val="11"/>
          <color theme="7" tint="-0.499984740745262"/>
          <name val="Calibri"/>
          <scheme val="minor"/>
        </font>
        <numFmt numFmtId="164" formatCode="_(&quot;$&quot;* #,##0_);_(&quot;$&quot;* \(#,##0\);_(&quot;$&quot;* &quot;-&quot;??_);_(@_)"/>
        <border outline="0">
          <left style="thin">
            <color indexed="64"/>
          </left>
          <top style="thin">
            <color indexed="64"/>
          </top>
          <bottom style="thin">
            <color indexed="64"/>
          </bottom>
        </border>
      </ndxf>
    </rcc>
    <rcc rId="0" sId="2" s="1" dxf="1">
      <nc r="H110" t="inlineStr">
        <is>
          <t>Enforcing Underage Drinking Laws (EUDL)</t>
        </is>
      </nc>
      <ndxf>
        <font>
          <b/>
          <sz val="11"/>
          <color theme="7" tint="-0.499984740745262"/>
          <name val="Calibri"/>
          <scheme val="minor"/>
        </font>
        <fill>
          <patternFill patternType="solid">
            <bgColor theme="7" tint="0.79998168889431442"/>
          </patternFill>
        </fill>
        <alignment horizontal="center" wrapText="1" readingOrder="0"/>
        <border outline="0">
          <left style="thin">
            <color indexed="64"/>
          </left>
          <right style="thin">
            <color indexed="64"/>
          </right>
          <top style="thin">
            <color indexed="64"/>
          </top>
          <bottom style="thin">
            <color indexed="64"/>
          </bottom>
        </border>
      </ndxf>
    </rcc>
    <rcc rId="0" sId="2" s="1" dxf="1">
      <nc r="H111">
        <f>SUM(H8)</f>
      </nc>
      <ndxf>
        <font>
          <b/>
          <sz val="11"/>
          <color theme="7" tint="-0.499984740745262"/>
          <name val="Calibri"/>
          <scheme val="minor"/>
        </font>
        <numFmt numFmtId="164" formatCode="_(&quot;$&quot;* #,##0_);_(&quot;$&quot;* \(#,##0\);_(&quot;$&quot;* &quot;-&quot;??_);_(@_)"/>
        <alignment horizontal="center" readingOrder="0"/>
        <border outline="0">
          <left style="thin">
            <color indexed="64"/>
          </left>
          <right style="thin">
            <color indexed="64"/>
          </right>
          <top style="medium">
            <color indexed="64"/>
          </top>
          <bottom style="thin">
            <color indexed="64"/>
          </bottom>
        </border>
      </ndxf>
    </rcc>
    <rcc rId="0" sId="2" s="1" dxf="1">
      <nc r="H112">
        <f>SUM(H12,H16)</f>
      </nc>
      <ndxf>
        <font>
          <b/>
          <sz val="11"/>
          <color theme="7" tint="-0.499984740745262"/>
          <name val="Calibri"/>
          <scheme val="minor"/>
        </font>
        <numFmt numFmtId="164" formatCode="_(&quot;$&quot;* #,##0_);_(&quot;$&quot;* \(#,##0\);_(&quot;$&quot;* &quot;-&quot;??_);_(@_)"/>
        <alignment horizontal="center" readingOrder="0"/>
        <border outline="0">
          <left style="thin">
            <color indexed="64"/>
          </left>
          <right style="thin">
            <color indexed="64"/>
          </right>
          <top style="thin">
            <color indexed="64"/>
          </top>
          <bottom style="thin">
            <color indexed="64"/>
          </bottom>
        </border>
      </ndxf>
    </rcc>
    <rcc rId="0" sId="2" s="1" dxf="1">
      <nc r="H113">
        <f>SUM(H25)</f>
      </nc>
      <ndxf>
        <font>
          <b/>
          <sz val="11"/>
          <color theme="7" tint="-0.499984740745262"/>
          <name val="Calibri"/>
          <scheme val="minor"/>
        </font>
        <numFmt numFmtId="164" formatCode="_(&quot;$&quot;* #,##0_);_(&quot;$&quot;* \(#,##0\);_(&quot;$&quot;* &quot;-&quot;??_);_(@_)"/>
        <alignment horizontal="center" readingOrder="0"/>
        <border outline="0">
          <left style="thin">
            <color indexed="64"/>
          </left>
          <right style="thin">
            <color indexed="64"/>
          </right>
          <top style="thin">
            <color indexed="64"/>
          </top>
          <bottom style="thin">
            <color indexed="64"/>
          </bottom>
        </border>
      </ndxf>
    </rcc>
    <rcc rId="0" sId="2" s="1" dxf="1">
      <nc r="H114">
        <f>SUM(H40,H48,H56,H64,H72,H80,)</f>
      </nc>
      <ndxf>
        <font>
          <b/>
          <sz val="11"/>
          <color theme="7" tint="-0.499984740745262"/>
          <name val="Calibri"/>
          <scheme val="minor"/>
        </font>
        <numFmt numFmtId="164" formatCode="_(&quot;$&quot;* #,##0_);_(&quot;$&quot;* \(#,##0\);_(&quot;$&quot;* &quot;-&quot;??_);_(@_)"/>
        <border outline="0">
          <left style="thin">
            <color indexed="64"/>
          </left>
          <right style="thin">
            <color indexed="64"/>
          </right>
          <top style="thin">
            <color indexed="64"/>
          </top>
          <bottom style="thin">
            <color indexed="64"/>
          </bottom>
        </border>
      </ndxf>
    </rcc>
    <rcc rId="0" sId="2" s="1" dxf="1">
      <nc r="H115">
        <f>SUM(H109,H102,H95,H88)</f>
      </nc>
      <ndxf>
        <font>
          <b/>
          <sz val="11"/>
          <color theme="7" tint="-0.499984740745262"/>
          <name val="Calibri"/>
          <scheme val="minor"/>
        </font>
        <numFmt numFmtId="164" formatCode="_(&quot;$&quot;* #,##0_);_(&quot;$&quot;* \(#,##0\);_(&quot;$&quot;* &quot;-&quot;??_);_(@_)"/>
        <alignment horizontal="center" readingOrder="0"/>
        <border outline="0">
          <left style="thin">
            <color indexed="64"/>
          </left>
          <right style="thin">
            <color indexed="64"/>
          </right>
          <top style="thin">
            <color indexed="64"/>
          </top>
        </border>
      </ndxf>
    </rcc>
    <rcc rId="0" sId="2" s="1" dxf="1">
      <nc r="H116">
        <f>SUM(H111:H115)</f>
      </nc>
      <ndxf>
        <font>
          <b/>
          <sz val="11"/>
          <color theme="7" tint="-0.499984740745262"/>
          <name val="Calibri"/>
          <scheme val="minor"/>
        </font>
        <numFmt numFmtId="164" formatCode="_(&quot;$&quot;* #,##0_);_(&quot;$&quot;* \(#,##0\);_(&quot;$&quot;* &quot;-&quot;??_);_(@_)"/>
        <border outline="0">
          <left style="thin">
            <color indexed="64"/>
          </left>
          <top style="medium">
            <color indexed="64"/>
          </top>
          <bottom style="medium">
            <color indexed="64"/>
          </bottom>
        </border>
      </ndxf>
    </rcc>
    <rcc rId="0" sId="2" dxf="1" numFmtId="34">
      <nc r="H117">
        <v>0</v>
      </nc>
      <ndxf>
        <font>
          <b/>
          <sz val="11"/>
          <color theme="1"/>
          <name val="Calibri"/>
          <scheme val="minor"/>
        </font>
        <numFmt numFmtId="164" formatCode="_(&quot;$&quot;* #,##0_);_(&quot;$&quot;* \(#,##0\);_(&quot;$&quot;* &quot;-&quot;??_);_(@_)"/>
        <fill>
          <patternFill patternType="solid">
            <bgColor rgb="FFFFFF99"/>
          </patternFill>
        </fill>
        <border outline="0">
          <left style="medium">
            <color indexed="64"/>
          </left>
          <right style="medium">
            <color indexed="64"/>
          </right>
          <top style="medium">
            <color indexed="64"/>
          </top>
        </border>
      </ndxf>
    </rcc>
    <rfmt sheetId="2" sqref="H118" start="0" length="0">
      <dxf>
        <font>
          <b/>
          <i/>
          <sz val="11"/>
          <color theme="1"/>
          <name val="Calibri"/>
          <scheme val="minor"/>
        </font>
        <border outline="0">
          <top style="medium">
            <color indexed="64"/>
          </top>
        </border>
      </dxf>
    </rfmt>
    <rfmt sheetId="2" sqref="H119" start="0" length="0">
      <dxf>
        <font>
          <i/>
          <sz val="11"/>
          <color theme="1"/>
          <name val="Calibri"/>
          <scheme val="minor"/>
        </font>
        <border outline="0">
          <bottom style="medium">
            <color indexed="64"/>
          </bottom>
        </border>
      </dxf>
    </rfmt>
    <rfmt sheetId="2" s="1" sqref="H120" start="0" length="0">
      <dxf>
        <font>
          <sz val="11"/>
          <color theme="1"/>
          <name val="Calibri"/>
          <scheme val="minor"/>
        </font>
        <numFmt numFmtId="0" formatCode="General"/>
      </dxf>
    </rfmt>
    <rcc rId="0" sId="2">
      <nc r="H123">
        <f>SUM(H112:H115)</f>
      </nc>
    </rcc>
    <rcc rId="0" sId="2">
      <nc r="H124">
        <f>SUM(H111)</f>
      </nc>
    </rcc>
  </rrc>
  <rrc rId="246" sId="3" ref="F1:F1048576" action="deleteCol">
    <undo index="0" exp="area" ref3D="1" dr="$F$1:$G$1048576" dn="Z_84EDFFBB_D193_464C_881B_E581A860467D_.wvu.Cols" sId="3"/>
    <rfmt sheetId="3" xfDxf="1" sqref="F1:F1048576" start="0" length="0"/>
    <rcc rId="0" sId="3" s="1" dxf="1">
      <nc r="F1" t="inlineStr">
        <is>
          <t xml:space="preserve">Mental Health Block Grant (MHBG) </t>
        </is>
      </nc>
      <ndxf>
        <font>
          <sz val="13"/>
          <color theme="7" tint="-0.499984740745262"/>
          <name val="Calibri"/>
          <scheme val="minor"/>
        </font>
        <numFmt numFmtId="34" formatCode="_(&quot;$&quot;* #,##0.00_);_(&quot;$&quot;* \(#,##0.00\);_(&quot;$&quot;* &quot;-&quot;??_);_(@_)"/>
        <fill>
          <patternFill patternType="solid">
            <bgColor theme="7" tint="0.79998168889431442"/>
          </patternFill>
        </fill>
        <alignment horizontal="center" wrapText="1" readingOrder="0"/>
        <border outline="0">
          <left style="thin">
            <color indexed="64"/>
          </left>
          <right style="thin">
            <color indexed="64"/>
          </right>
          <top style="thin">
            <color indexed="64"/>
          </top>
          <bottom style="thin">
            <color indexed="64"/>
          </bottom>
        </border>
      </ndxf>
    </rcc>
    <rfmt sheetId="3" sqref="F2" start="0" length="0">
      <dxf>
        <font>
          <b/>
          <sz val="11"/>
          <color theme="7" tint="-0.499984740745262"/>
          <name val="Calibri"/>
          <scheme val="minor"/>
        </font>
        <numFmt numFmtId="34" formatCode="_(&quot;$&quot;* #,##0.00_);_(&quot;$&quot;* \(#,##0.00\);_(&quot;$&quot;* &quot;-&quot;??_);_(@_)"/>
        <fill>
          <patternFill patternType="solid">
            <bgColor theme="1" tint="0.249977111117893"/>
          </patternFill>
        </fill>
        <alignment horizontal="center" vertical="top" readingOrder="0"/>
        <border outline="0">
          <left style="thin">
            <color indexed="64"/>
          </left>
          <right style="thin">
            <color indexed="64"/>
          </right>
          <top style="medium">
            <color indexed="64"/>
          </top>
          <bottom style="thin">
            <color indexed="64"/>
          </bottom>
        </border>
      </dxf>
    </rfmt>
    <rcc rId="0" sId="3" dxf="1">
      <nc r="F3">
        <f>SUM('Budget Template'!#REF!)</f>
      </nc>
      <ndxf>
        <font>
          <b/>
          <sz val="11"/>
          <color theme="7" tint="-0.499984740745262"/>
          <name val="Calibri"/>
          <scheme val="minor"/>
        </font>
        <numFmt numFmtId="34" formatCode="_(&quot;$&quot;* #,##0.00_);_(&quot;$&quot;* \(#,##0.00\);_(&quot;$&quot;* &quot;-&quot;??_);_(@_)"/>
        <alignment horizontal="center" vertical="top" readingOrder="0"/>
        <border outline="0">
          <left style="thin">
            <color indexed="64"/>
          </left>
          <right style="thin">
            <color indexed="64"/>
          </right>
          <top style="thin">
            <color indexed="64"/>
          </top>
          <bottom style="thin">
            <color indexed="64"/>
          </bottom>
        </border>
      </ndxf>
    </rcc>
    <rcc rId="0" sId="3" dxf="1">
      <nc r="F4">
        <f>SUM('Budget Template'!#REF!)</f>
      </nc>
      <ndxf>
        <font>
          <b/>
          <sz val="11"/>
          <color theme="7" tint="-0.499984740745262"/>
          <name val="Calibri"/>
          <scheme val="minor"/>
        </font>
        <numFmt numFmtId="34" formatCode="_(&quot;$&quot;* #,##0.00_);_(&quot;$&quot;* \(#,##0.00\);_(&quot;$&quot;* &quot;-&quot;??_);_(@_)"/>
        <alignment horizontal="center" vertical="top" readingOrder="0"/>
        <border outline="0">
          <left style="thin">
            <color indexed="64"/>
          </left>
          <right style="thin">
            <color indexed="64"/>
          </right>
          <top style="thin">
            <color indexed="64"/>
          </top>
          <bottom style="thin">
            <color indexed="64"/>
          </bottom>
        </border>
      </ndxf>
    </rcc>
    <rcc rId="0" sId="3" dxf="1">
      <nc r="F5">
        <f>SUM('Budget Template'!#REF!)</f>
      </nc>
      <ndxf>
        <font>
          <b/>
          <sz val="11"/>
          <color theme="7" tint="-0.499984740745262"/>
          <name val="Calibri"/>
          <scheme val="minor"/>
        </font>
        <numFmt numFmtId="34" formatCode="_(&quot;$&quot;* #,##0.00_);_(&quot;$&quot;* \(#,##0.00\);_(&quot;$&quot;* &quot;-&quot;??_);_(@_)"/>
        <border outline="0">
          <left style="thin">
            <color indexed="64"/>
          </left>
          <right style="thin">
            <color indexed="64"/>
          </right>
          <top style="thin">
            <color indexed="64"/>
          </top>
          <bottom style="thin">
            <color indexed="64"/>
          </bottom>
        </border>
      </ndxf>
    </rcc>
    <rcc rId="0" sId="3" dxf="1">
      <nc r="F6">
        <f>SUM('Budget Template'!#REF!)</f>
      </nc>
      <ndxf>
        <font>
          <b/>
          <sz val="11"/>
          <color theme="7" tint="-0.499984740745262"/>
          <name val="Calibri"/>
          <scheme val="minor"/>
        </font>
        <numFmt numFmtId="34" formatCode="_(&quot;$&quot;* #,##0.00_);_(&quot;$&quot;* \(#,##0.00\);_(&quot;$&quot;* &quot;-&quot;??_);_(@_)"/>
        <alignment horizontal="center" vertical="top" readingOrder="0"/>
        <border outline="0">
          <left style="thin">
            <color indexed="64"/>
          </left>
          <right style="thin">
            <color indexed="64"/>
          </right>
          <top style="thin">
            <color indexed="64"/>
          </top>
        </border>
      </ndxf>
    </rcc>
    <rcc rId="0" sId="3" dxf="1">
      <nc r="F7">
        <f>SUM('Budget Template'!#REF!)</f>
      </nc>
      <ndxf>
        <font>
          <b/>
          <sz val="11"/>
          <color theme="7" tint="-0.499984740745262"/>
          <name val="Calibri"/>
          <scheme val="minor"/>
        </font>
        <numFmt numFmtId="34" formatCode="_(&quot;$&quot;* #,##0.00_);_(&quot;$&quot;* \(#,##0.00\);_(&quot;$&quot;* &quot;-&quot;??_);_(@_)"/>
        <border outline="0">
          <left style="thin">
            <color indexed="64"/>
          </left>
          <right style="thin">
            <color indexed="64"/>
          </right>
          <top style="medium">
            <color indexed="64"/>
          </top>
          <bottom style="medium">
            <color indexed="64"/>
          </bottom>
        </border>
      </ndxf>
    </rcc>
  </rrc>
  <rrc rId="247" sId="3" ref="F1:F1048576" action="deleteCol">
    <undo index="0" exp="area" ref3D="1" dr="$F$1:$F$1048576" dn="Z_84EDFFBB_D193_464C_881B_E581A860467D_.wvu.Cols" sId="3"/>
    <rfmt sheetId="3" xfDxf="1" sqref="F1:F1048576" start="0" length="0"/>
    <rcc rId="0" sId="3" s="1" dxf="1">
      <nc r="F1" t="inlineStr">
        <is>
          <t>Enforcing Underage Drinking Laws (EUDL) (Up to Sept. 30 2015)</t>
        </is>
      </nc>
      <ndxf>
        <font>
          <sz val="13"/>
          <color theme="7" tint="-0.499984740745262"/>
          <name val="Calibri"/>
          <scheme val="minor"/>
        </font>
        <numFmt numFmtId="34" formatCode="_(&quot;$&quot;* #,##0.00_);_(&quot;$&quot;* \(#,##0.00\);_(&quot;$&quot;* &quot;-&quot;??_);_(@_)"/>
        <fill>
          <patternFill patternType="solid">
            <bgColor theme="7" tint="0.79998168889431442"/>
          </patternFill>
        </fill>
        <alignment horizontal="center" wrapText="1" readingOrder="0"/>
        <border outline="0">
          <left style="thin">
            <color indexed="64"/>
          </left>
          <right style="thin">
            <color indexed="64"/>
          </right>
          <top style="thin">
            <color indexed="64"/>
          </top>
          <bottom style="thin">
            <color indexed="64"/>
          </bottom>
        </border>
      </ndxf>
    </rcc>
    <rcc rId="0" sId="3" dxf="1">
      <nc r="F2">
        <f>SUM('Budget Template'!#REF!)</f>
      </nc>
      <ndxf>
        <font>
          <b/>
          <sz val="11"/>
          <color theme="7" tint="-0.499984740745262"/>
          <name val="Calibri"/>
          <scheme val="minor"/>
        </font>
        <numFmt numFmtId="34" formatCode="_(&quot;$&quot;* #,##0.00_);_(&quot;$&quot;* \(#,##0.00\);_(&quot;$&quot;* &quot;-&quot;??_);_(@_)"/>
        <alignment horizontal="center" vertical="top" readingOrder="0"/>
        <border outline="0">
          <left style="thin">
            <color indexed="64"/>
          </left>
          <right style="thin">
            <color indexed="64"/>
          </right>
          <top style="medium">
            <color indexed="64"/>
          </top>
          <bottom style="thin">
            <color indexed="64"/>
          </bottom>
        </border>
      </ndxf>
    </rcc>
    <rcc rId="0" sId="3" dxf="1">
      <nc r="F3">
        <f>SUM('Budget Template'!#REF!)</f>
      </nc>
      <ndxf>
        <font>
          <b/>
          <sz val="11"/>
          <color theme="7" tint="-0.499984740745262"/>
          <name val="Calibri"/>
          <scheme val="minor"/>
        </font>
        <numFmt numFmtId="34" formatCode="_(&quot;$&quot;* #,##0.00_);_(&quot;$&quot;* \(#,##0.00\);_(&quot;$&quot;* &quot;-&quot;??_);_(@_)"/>
        <alignment horizontal="center" vertical="top" readingOrder="0"/>
        <border outline="0">
          <left style="thin">
            <color indexed="64"/>
          </left>
          <right style="thin">
            <color indexed="64"/>
          </right>
          <top style="thin">
            <color indexed="64"/>
          </top>
          <bottom style="thin">
            <color indexed="64"/>
          </bottom>
        </border>
      </ndxf>
    </rcc>
    <rcc rId="0" sId="3" dxf="1">
      <nc r="F4">
        <f>SUM('Budget Template'!#REF!)</f>
      </nc>
      <ndxf>
        <font>
          <b/>
          <sz val="11"/>
          <color theme="7" tint="-0.499984740745262"/>
          <name val="Calibri"/>
          <scheme val="minor"/>
        </font>
        <numFmt numFmtId="34" formatCode="_(&quot;$&quot;* #,##0.00_);_(&quot;$&quot;* \(#,##0.00\);_(&quot;$&quot;* &quot;-&quot;??_);_(@_)"/>
        <alignment horizontal="center" vertical="top" readingOrder="0"/>
        <border outline="0">
          <left style="thin">
            <color indexed="64"/>
          </left>
          <right style="thin">
            <color indexed="64"/>
          </right>
          <top style="thin">
            <color indexed="64"/>
          </top>
          <bottom style="thin">
            <color indexed="64"/>
          </bottom>
        </border>
      </ndxf>
    </rcc>
    <rcc rId="0" sId="3" dxf="1">
      <nc r="F5">
        <f>SUM('Budget Template'!#REF!)</f>
      </nc>
      <ndxf>
        <font>
          <b/>
          <sz val="11"/>
          <color theme="7" tint="-0.499984740745262"/>
          <name val="Calibri"/>
          <scheme val="minor"/>
        </font>
        <numFmt numFmtId="34" formatCode="_(&quot;$&quot;* #,##0.00_);_(&quot;$&quot;* \(#,##0.00\);_(&quot;$&quot;* &quot;-&quot;??_);_(@_)"/>
        <border outline="0">
          <left style="thin">
            <color indexed="64"/>
          </left>
          <right style="thin">
            <color indexed="64"/>
          </right>
          <top style="thin">
            <color indexed="64"/>
          </top>
          <bottom style="thin">
            <color indexed="64"/>
          </bottom>
        </border>
      </ndxf>
    </rcc>
    <rcc rId="0" sId="3" dxf="1">
      <nc r="F6">
        <f>SUM('Budget Template'!#REF!)</f>
      </nc>
      <ndxf>
        <font>
          <b/>
          <sz val="11"/>
          <color theme="7" tint="-0.499984740745262"/>
          <name val="Calibri"/>
          <scheme val="minor"/>
        </font>
        <numFmt numFmtId="34" formatCode="_(&quot;$&quot;* #,##0.00_);_(&quot;$&quot;* \(#,##0.00\);_(&quot;$&quot;* &quot;-&quot;??_);_(@_)"/>
        <alignment horizontal="center" vertical="top" readingOrder="0"/>
        <border outline="0">
          <left style="thin">
            <color indexed="64"/>
          </left>
          <right style="thin">
            <color indexed="64"/>
          </right>
          <top style="thin">
            <color indexed="64"/>
          </top>
        </border>
      </ndxf>
    </rcc>
    <rcc rId="0" sId="3" dxf="1">
      <nc r="F7">
        <f>SUM('Budget Template'!#REF!)</f>
      </nc>
      <ndxf>
        <font>
          <b/>
          <sz val="11"/>
          <color theme="7" tint="-0.499984740745262"/>
          <name val="Calibri"/>
          <scheme val="minor"/>
        </font>
        <numFmt numFmtId="34" formatCode="_(&quot;$&quot;* #,##0.00_);_(&quot;$&quot;* \(#,##0.00\);_(&quot;$&quot;* &quot;-&quot;??_);_(@_)"/>
        <border outline="0">
          <left style="thin">
            <color indexed="64"/>
          </left>
          <top style="medium">
            <color indexed="64"/>
          </top>
          <bottom style="medium">
            <color indexed="64"/>
          </bottom>
        </border>
      </ndxf>
    </rcc>
  </rrc>
  <rcc rId="248" sId="3">
    <oc r="F7">
      <f>SUM('Budget Template'!H116)</f>
    </oc>
    <nc r="F7">
      <f>SUM('Budget Template'!H116)</f>
    </nc>
  </rcc>
  <rcc rId="249" sId="2">
    <oc r="H116">
      <f>SUM(H111:H115)</f>
    </oc>
    <nc r="H116">
      <f>SUM(H111:H115)</f>
    </nc>
  </rcc>
  <rcc rId="250" sId="2">
    <oc r="G116">
      <f>SUM(G111:G115)</f>
    </oc>
    <nc r="G116">
      <f>SUM(G111:G115)</f>
    </nc>
  </rcc>
  <rfmt sheetId="2" sqref="G5" start="0" length="0">
    <dxf>
      <border>
        <right style="medium">
          <color indexed="64"/>
        </right>
      </border>
    </dxf>
  </rfmt>
  <rcc rId="251" sId="2">
    <oc r="C117" t="inlineStr">
      <is>
        <t>Enter Budget Amount by Funding Source</t>
      </is>
    </oc>
    <nc r="C117" t="inlineStr">
      <is>
        <t>TYPE IN YOUR ALLOCATED                 Budget Amount by Funding Source IN THESE CELLS</t>
      </is>
    </nc>
  </rcc>
  <rfmt sheetId="2" sqref="C117:D117" start="0" length="2147483647">
    <dxf>
      <font>
        <b/>
      </font>
    </dxf>
  </rfmt>
  <rcv guid="{499BF353-29AD-46C6-86E9-8AA160A301A1}" action="delete"/>
  <rdn rId="0" localSheetId="2" customView="1" name="Z_499BF353_29AD_46C6_86E9_8AA160A301A1_.wvu.PrintTitles" hidden="1" oldHidden="1">
    <formula>'Budget Template'!$1:$6</formula>
    <oldFormula>'Budget Template'!$1:$6</oldFormula>
  </rdn>
  <rdn rId="0" localSheetId="2" customView="1" name="Z_499BF353_29AD_46C6_86E9_8AA160A301A1_.wvu.Rows" hidden="1" oldHidden="1">
    <formula>'Budget Template'!$122:$126</formula>
  </rdn>
  <rcv guid="{499BF353-29AD-46C6-86E9-8AA160A301A1}"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54" sId="2" ref="E1:E1048576" action="insertCol">
    <undo index="0" exp="area" ref3D="1" dr="$A$1:$XFD$6" dn="Z_B0135F22_D825_4248_954A_8EA85894EA35_.wvu.PrintTitles" sId="2"/>
    <undo index="0" exp="area" ref3D="1" dr="$A$123:$XFD$124" dn="Z_84EDFFBB_D193_464C_881B_E581A860467D_.wvu.Rows" sId="2"/>
    <undo index="0" exp="area" ref3D="1" dr="$A$1:$XFD$6" dn="Z_84EDFFBB_D193_464C_881B_E581A860467D_.wvu.PrintTitles" sId="2"/>
    <undo index="0" exp="area" ref3D="1" dr="$A$1:$XFD$6" dn="Z_499BF353_29AD_46C6_86E9_8AA160A301A1_.wvu.PrintTitles" sId="2"/>
    <undo index="0" exp="area" ref3D="1" dr="$A$1:$XFD$6" dn="Print_Titles" sId="2"/>
    <undo index="0" exp="area" ref3D="1" dr="$A$122:$XFD$126" dn="Z_499BF353_29AD_46C6_86E9_8AA160A301A1_.wvu.Rows" sId="2"/>
    <undo index="0" exp="area" ref3D="1" dr="$A$1:$XFD$6" dn="Z_7BF999F7_7FEC_401E_988B_0B809B1E1468_.wvu.PrintTitles" sId="2"/>
  </rrc>
  <rm rId="255" sheetId="2" source="F8" destination="E8" sourceSheetId="2">
    <undo index="0" exp="area" dr="F8:H8" r="I8" sId="2"/>
    <rfmt sheetId="2" sqref="E8" start="0" length="0">
      <dxf>
        <font>
          <b/>
          <sz val="11"/>
          <color theme="1"/>
          <name val="Calibri"/>
          <scheme val="minor"/>
        </font>
      </dxf>
    </rfmt>
  </rm>
  <rfmt sheetId="2" sqref="E6">
    <dxf>
      <alignment wrapText="1" readingOrder="0"/>
    </dxf>
  </rfmt>
  <rfmt sheetId="2" sqref="E6:E117" start="0" length="0">
    <dxf>
      <border>
        <left style="medium">
          <color indexed="64"/>
        </left>
      </border>
    </dxf>
  </rfmt>
  <rfmt sheetId="2" sqref="E6" start="0" length="0">
    <dxf>
      <border>
        <top style="medium">
          <color indexed="64"/>
        </top>
      </border>
    </dxf>
  </rfmt>
  <rfmt sheetId="2" sqref="E6:E117" start="0" length="0">
    <dxf>
      <border>
        <right style="medium">
          <color indexed="64"/>
        </right>
      </border>
    </dxf>
  </rfmt>
  <rm rId="256" sheetId="2" source="F111" destination="E111" sourceSheetId="2">
    <undo index="0" exp="area" dr="F111:H111" r="I111" sId="2"/>
    <rfmt sheetId="2" sqref="E111" start="0" length="0">
      <dxf>
        <font>
          <b/>
          <sz val="11"/>
          <color theme="1"/>
          <name val="Calibri"/>
          <scheme val="minor"/>
        </font>
        <fill>
          <patternFill patternType="solid">
            <bgColor theme="0" tint="-0.14999847407452621"/>
          </patternFill>
        </fill>
        <alignment horizontal="center" vertical="top" readingOrder="0"/>
        <border outline="0">
          <left style="medium">
            <color indexed="64"/>
          </left>
          <right style="medium">
            <color indexed="64"/>
          </right>
          <bottom style="thin">
            <color indexed="64"/>
          </bottom>
        </border>
      </dxf>
    </rfmt>
  </rm>
  <rcc rId="257" sId="2" odxf="1" dxf="1">
    <nc r="E116">
      <f>SUM(E111)</f>
    </nc>
    <odxf>
      <numFmt numFmtId="0" formatCode="General"/>
    </odxf>
    <ndxf>
      <numFmt numFmtId="164" formatCode="_(&quot;$&quot;* #,##0_);_(&quot;$&quot;* \(#,##0\);_(&quot;$&quot;* &quot;-&quot;??_);_(@_)"/>
    </ndxf>
  </rcc>
  <rfmt sheetId="2" sqref="E9:E110">
    <dxf>
      <fill>
        <patternFill>
          <bgColor theme="0" tint="-0.14999847407452621"/>
        </patternFill>
      </fill>
    </dxf>
  </rfmt>
  <rcc rId="258" sId="2">
    <oc r="F116">
      <f>SUM(F111:F115)</f>
    </oc>
    <nc r="F116">
      <f>SUM(F111:F115)</f>
    </nc>
  </rcc>
  <rfmt sheetId="2" sqref="F111">
    <dxf>
      <fill>
        <patternFill patternType="solid">
          <bgColor theme="0" tint="-0.14999847407452621"/>
        </patternFill>
      </fill>
    </dxf>
  </rfmt>
  <rfmt sheetId="2" sqref="E111" start="0" length="0">
    <dxf>
      <border>
        <left style="medium">
          <color indexed="64"/>
        </left>
        <right style="medium">
          <color indexed="64"/>
        </right>
        <top style="medium">
          <color indexed="64"/>
        </top>
        <bottom style="medium">
          <color indexed="64"/>
        </bottom>
      </border>
    </dxf>
  </rfmt>
  <rfmt sheetId="2" sqref="E116" start="0" length="0">
    <dxf>
      <border>
        <left style="medium">
          <color indexed="64"/>
        </left>
        <right style="medium">
          <color indexed="64"/>
        </right>
        <top style="medium">
          <color indexed="64"/>
        </top>
        <bottom style="medium">
          <color indexed="64"/>
        </bottom>
      </border>
    </dxf>
  </rfmt>
  <rcc rId="259" sId="2">
    <oc r="E8">
      <f>SUM(F117*1.08,-F117)</f>
    </oc>
    <nc r="E8">
      <f>SUM(E117)</f>
    </nc>
  </rcc>
  <rcc rId="260" sId="2">
    <oc r="I119">
      <f>SUM(F117:H117)</f>
    </oc>
    <nc r="I119">
      <f>SUM(E117:H117)</f>
    </nc>
  </rcc>
  <rcc rId="261" sId="2">
    <oc r="H8">
      <f>SUM(H117*1.08,-H117)</f>
    </oc>
    <nc r="H8"/>
  </rcc>
  <rfmt sheetId="2" s="1" sqref="E7" start="0" length="0">
    <dxf>
      <font>
        <b val="0"/>
        <sz val="11"/>
        <color theme="7" tint="-0.499984740745262"/>
        <name val="Calibri"/>
        <scheme val="minor"/>
      </font>
      <fill>
        <patternFill patternType="solid">
          <bgColor theme="0" tint="-0.249977111117893"/>
        </patternFill>
      </fill>
      <border outline="0">
        <left/>
        <right style="thin">
          <color indexed="64"/>
        </right>
        <top style="thin">
          <color indexed="64"/>
        </top>
      </border>
    </dxf>
  </rfmt>
  <rfmt sheetId="2" sqref="F8">
    <dxf>
      <fill>
        <patternFill patternType="solid">
          <bgColor theme="0" tint="-0.14999847407452621"/>
        </patternFill>
      </fill>
    </dxf>
  </rfmt>
  <rfmt sheetId="2" sqref="D7" start="0" length="0">
    <dxf>
      <border>
        <left style="medium">
          <color indexed="64"/>
        </left>
        <right style="medium">
          <color indexed="64"/>
        </right>
        <top style="medium">
          <color indexed="64"/>
        </top>
        <bottom style="medium">
          <color indexed="64"/>
        </bottom>
      </border>
    </dxf>
  </rfmt>
  <rfmt sheetId="2" s="1" sqref="F111" start="0" length="0">
    <dxf>
      <font>
        <b/>
        <sz val="11"/>
        <color theme="1"/>
        <name val="Calibri"/>
        <scheme val="minor"/>
      </font>
      <numFmt numFmtId="0" formatCode="General"/>
      <alignment horizontal="center" readingOrder="0"/>
      <border outline="0">
        <left style="medium">
          <color indexed="64"/>
        </left>
        <right style="medium">
          <color indexed="64"/>
        </right>
        <top style="thin">
          <color indexed="64"/>
        </top>
        <bottom style="thin">
          <color indexed="64"/>
        </bottom>
      </border>
    </dxf>
  </rfmt>
  <rm rId="262" sheetId="2" source="F124" destination="E124" sourceSheetId="2">
    <rfmt sheetId="2" sqref="E124" start="0" length="0">
      <dxf>
        <font>
          <b/>
          <sz val="11"/>
          <color theme="1"/>
          <name val="Calibri"/>
          <scheme val="minor"/>
        </font>
      </dxf>
    </rfmt>
  </rm>
  <rcc rId="263" sId="2">
    <nc r="E123">
      <f>SUM(E112:E115)</f>
    </nc>
  </rcc>
  <rcc rId="264" sId="2">
    <nc r="F124">
      <f>SUM(F111)</f>
    </nc>
  </rcc>
  <rcc rId="265" sId="2">
    <nc r="F111">
      <v>0</v>
    </nc>
  </rcc>
  <rfmt sheetId="2" sqref="F8">
    <dxf>
      <numFmt numFmtId="34" formatCode="_(&quot;$&quot;* #,##0.00_);_(&quot;$&quot;* \(#,##0.00\);_(&quot;$&quot;* &quot;-&quot;??_);_(@_)"/>
    </dxf>
  </rfmt>
  <rcc rId="266" sId="2" odxf="1" dxf="1" numFmtId="34">
    <nc r="F8" t="inlineStr">
      <is>
        <t>none</t>
      </is>
    </nc>
    <ndxf>
      <font>
        <sz val="11"/>
        <color theme="1"/>
        <name val="Calibri"/>
        <scheme val="minor"/>
      </font>
    </ndxf>
  </rcc>
  <rcc rId="267" sId="2">
    <nc r="E6" t="inlineStr">
      <is>
        <t xml:space="preserve">General Fund, State  (for Admin only) </t>
      </is>
    </nc>
  </rcc>
  <rcc rId="268" sId="2">
    <oc r="F6" t="inlineStr">
      <is>
        <t>SAPT Block Grant Prevention (SAPT)</t>
      </is>
    </oc>
    <nc r="F6" t="inlineStr">
      <is>
        <t>SAPT Block Grant Prevention (SABG)</t>
      </is>
    </nc>
  </rcc>
  <rcc rId="269" sId="2">
    <oc r="C8">
      <f>SUM(I116*1.08,-F116,-G116,-H116)</f>
    </oc>
    <nc r="C8"/>
  </rcc>
  <rcc rId="270" sId="2">
    <oc r="C117" t="inlineStr">
      <is>
        <t>TYPE IN YOUR ALLOCATED                 Budget Amount by Funding Source IN THESE CELLS</t>
      </is>
    </oc>
    <nc r="C117" t="inlineStr">
      <is>
        <t>TYPE IN YOUR ALLOCATED                 Budget Amount provided on your A&amp;R  by Funding Source IN THESE CELLS</t>
      </is>
    </nc>
  </rcc>
  <rcc rId="271" sId="2" numFmtId="34">
    <nc r="E117">
      <v>0</v>
    </nc>
  </rcc>
  <rcc rId="272" sId="2">
    <oc r="B8" t="inlineStr">
      <is>
        <t>8% Allowable Admin Maximum DBHR Allocation (may be divided between contractor and subcontractors). Calculates for you based on total allocation.</t>
      </is>
    </oc>
    <nc r="B8" t="inlineStr">
      <is>
        <t>8%  Admin allowed for PFS and as identified on A&amp;R  (General Fund, State) (may be divided between contractor and subcontractors). Calculates for you based on total allocation you entered in cells in row 117.</t>
      </is>
    </nc>
  </rcc>
  <rcc rId="273" sId="2">
    <oc r="G116">
      <f>SUM(G111:G115)</f>
    </oc>
    <nc r="G116">
      <f>SUM(G111:G115)</f>
    </nc>
  </rcc>
  <rdn rId="0" localSheetId="2" customView="1" name="Z_84EDFFBB_D193_464C_881B_E581A860467D_.wvu.Cols" hidden="1" oldHidden="1">
    <oldFormula>'Budget Template'!#REF!</oldFormula>
  </rdn>
  <rdn rId="0" localSheetId="3" customView="1" name="Z_84EDFFBB_D193_464C_881B_E581A860467D_.wvu.Cols" hidden="1" oldHidden="1">
    <oldFormula>'Summary for Printing'!#REF!</oldFormula>
  </rdn>
  <rcv guid="{84EDFFBB-D193-464C-881B-E581A860467D}" action="delete"/>
  <rdn rId="0" localSheetId="2" customView="1" name="Z_84EDFFBB_D193_464C_881B_E581A860467D_.wvu.PrintTitles" hidden="1" oldHidden="1">
    <formula>'Budget Template'!$1:$6</formula>
    <oldFormula>'Budget Template'!$1:$6</oldFormula>
  </rdn>
  <rdn rId="0" localSheetId="2" customView="1" name="Z_84EDFFBB_D193_464C_881B_E581A860467D_.wvu.Rows" hidden="1" oldHidden="1">
    <formula>'Budget Template'!$123:$125</formula>
    <oldFormula>'Budget Template'!$123:$124</oldFormula>
  </rdn>
  <rcv guid="{84EDFFBB-D193-464C-881B-E581A860467D}"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E110">
    <dxf>
      <alignment wrapText="1" readingOrder="0"/>
    </dxf>
  </rfmt>
  <rfmt sheetId="2" sqref="E110" start="0" length="0">
    <dxf>
      <font>
        <sz val="14"/>
      </font>
      <fill>
        <patternFill patternType="none">
          <bgColor indexed="65"/>
        </patternFill>
      </fill>
      <alignment vertical="center" readingOrder="0"/>
      <border outline="0">
        <top style="medium">
          <color indexed="64"/>
        </top>
        <bottom/>
      </border>
    </dxf>
  </rfmt>
  <rfmt sheetId="2" sqref="E6">
    <dxf>
      <fill>
        <patternFill patternType="solid">
          <bgColor theme="7" tint="0.79998168889431442"/>
        </patternFill>
      </fill>
    </dxf>
  </rfmt>
  <rfmt sheetId="2" sqref="E110">
    <dxf>
      <fill>
        <patternFill patternType="solid">
          <bgColor theme="7" tint="0.79998168889431442"/>
        </patternFill>
      </fill>
    </dxf>
  </rfmt>
  <rfmt sheetId="2" s="1" sqref="E6" start="0" length="0">
    <dxf>
      <font>
        <sz val="11"/>
        <color theme="7" tint="-0.499984740745262"/>
        <name val="Calibri"/>
        <scheme val="minor"/>
      </font>
      <numFmt numFmtId="34" formatCode="_(&quot;$&quot;* #,##0.00_);_(&quot;$&quot;* \(#,##0.00\);_(&quot;$&quot;* &quot;-&quot;??_);_(@_)"/>
      <fill>
        <patternFill>
          <bgColor theme="7" tint="0.59999389629810485"/>
        </patternFill>
      </fill>
      <border outline="0">
        <left/>
        <right style="thin">
          <color indexed="64"/>
        </right>
        <top/>
        <bottom style="thin">
          <color indexed="64"/>
        </bottom>
      </border>
    </dxf>
  </rfmt>
  <rcc rId="278" sId="2" odxf="1" s="1" dxf="1">
    <nc r="E110" t="inlineStr">
      <is>
        <t xml:space="preserve">General Fund, State  (for Admin only) </t>
      </is>
    </nc>
    <ndxf>
      <font>
        <sz val="14"/>
        <color theme="7" tint="-0.499984740745262"/>
        <name val="Calibri"/>
        <scheme val="minor"/>
      </font>
      <numFmt numFmtId="34" formatCode="_(&quot;$&quot;* #,##0.00_);_(&quot;$&quot;* \(#,##0.00\);_(&quot;$&quot;* &quot;-&quot;??_);_(@_)"/>
      <alignment vertical="bottom" readingOrder="0"/>
      <border outline="0">
        <left/>
        <right style="thin">
          <color indexed="64"/>
        </right>
        <top style="thin">
          <color indexed="64"/>
        </top>
        <bottom style="thin">
          <color indexed="64"/>
        </bottom>
      </border>
    </ndxf>
  </rcc>
  <rfmt sheetId="2" sqref="E6" start="0" length="0">
    <dxf>
      <border>
        <left style="thin">
          <color indexed="64"/>
        </left>
        <right style="thin">
          <color indexed="64"/>
        </right>
        <top style="thin">
          <color indexed="64"/>
        </top>
        <bottom style="thin">
          <color indexed="64"/>
        </bottom>
      </border>
    </dxf>
  </rfmt>
  <rfmt sheetId="2" sqref="E6:E109" start="0" length="0">
    <dxf>
      <border>
        <left style="medium">
          <color indexed="64"/>
        </left>
      </border>
    </dxf>
  </rfmt>
  <rfmt sheetId="2" sqref="E6:H6" start="0" length="0">
    <dxf>
      <border>
        <top style="medium">
          <color indexed="64"/>
        </top>
      </border>
    </dxf>
  </rfmt>
  <rfmt sheetId="2" sqref="H6:H109" start="0" length="0">
    <dxf>
      <border>
        <right style="medium">
          <color indexed="64"/>
        </right>
      </border>
    </dxf>
  </rfmt>
  <rfmt sheetId="2" sqref="E109:H109" start="0" length="0">
    <dxf>
      <border>
        <bottom style="medium">
          <color indexed="64"/>
        </bottom>
      </border>
    </dxf>
  </rfmt>
  <rfmt sheetId="2" sqref="E110" start="0" length="0">
    <dxf>
      <border>
        <left style="medium">
          <color indexed="64"/>
        </left>
      </border>
    </dxf>
  </rfmt>
  <rfmt sheetId="2" sqref="E110:H110" start="0" length="0">
    <dxf>
      <border>
        <bottom style="medium">
          <color indexed="64"/>
        </bottom>
      </border>
    </dxf>
  </rfmt>
  <rcc rId="279" sId="2">
    <oc r="H118" t="inlineStr">
      <is>
        <t>Auto Math check from allocations</t>
      </is>
    </oc>
    <nc r="H118" t="inlineStr">
      <is>
        <t>Auto Math check from allocations - this # should match your subtotal Total</t>
      </is>
    </nc>
  </rcc>
  <rfmt sheetId="2" sqref="H118:K118">
    <dxf>
      <alignment wrapText="1" readingOrder="0"/>
    </dxf>
  </rfmt>
  <rfmt sheetId="2" sqref="H118">
    <dxf>
      <alignment wrapText="0" readingOrder="0"/>
    </dxf>
  </rfmt>
  <rfmt sheetId="2" sqref="H118">
    <dxf>
      <alignment wrapText="1" readingOrder="0"/>
    </dxf>
  </rfmt>
  <rfmt sheetId="2" sqref="H118:J118">
    <dxf>
      <alignment vertical="top" readingOrder="0"/>
    </dxf>
  </rfmt>
  <rfmt sheetId="2" sqref="H118">
    <dxf>
      <alignment wrapText="0" readingOrder="0"/>
    </dxf>
  </rfmt>
  <rfmt sheetId="2" sqref="I119">
    <dxf>
      <fill>
        <patternFill patternType="solid">
          <bgColor theme="7" tint="0.79998168889431442"/>
        </patternFill>
      </fill>
    </dxf>
  </rfmt>
  <rfmt sheetId="2" sqref="I119">
    <dxf>
      <fill>
        <patternFill>
          <bgColor theme="6" tint="0.79998168889431442"/>
        </patternFill>
      </fill>
    </dxf>
  </rfmt>
  <rfmt sheetId="2" sqref="H118">
    <dxf>
      <fill>
        <patternFill patternType="solid">
          <bgColor theme="6" tint="0.79998168889431442"/>
        </patternFill>
      </fill>
    </dxf>
  </rfmt>
  <rfmt sheetId="2" sqref="I118">
    <dxf>
      <fill>
        <patternFill patternType="solid">
          <bgColor theme="6" tint="0.79998168889431442"/>
        </patternFill>
      </fill>
    </dxf>
  </rfmt>
  <rfmt sheetId="2" sqref="J118:L118">
    <dxf>
      <fill>
        <patternFill patternType="solid">
          <bgColor theme="7" tint="0.79998168889431442"/>
        </patternFill>
      </fill>
    </dxf>
  </rfmt>
  <rrc rId="280" sId="3" ref="C1:C1048576" action="insertCol"/>
  <rfmt sheetId="3" s="1" sqref="C1" start="0" length="0">
    <dxf>
      <font>
        <b/>
        <sz val="11"/>
        <color theme="7" tint="-0.499984740745262"/>
        <name val="Calibri"/>
        <scheme val="minor"/>
      </font>
      <numFmt numFmtId="34" formatCode="_(&quot;$&quot;* #,##0.00_);_(&quot;$&quot;* \(#,##0.00\);_(&quot;$&quot;* &quot;-&quot;??_);_(@_)"/>
      <fill>
        <patternFill>
          <bgColor theme="7" tint="0.59999389629810485"/>
        </patternFill>
      </fill>
      <alignment horizontal="center" vertical="center" wrapText="1" readingOrder="0"/>
      <border outline="0">
        <left style="medium">
          <color indexed="64"/>
        </left>
        <top style="medium">
          <color indexed="64"/>
        </top>
      </border>
    </dxf>
  </rfmt>
  <rfmt sheetId="3" sqref="C2">
    <dxf>
      <fill>
        <patternFill patternType="none">
          <bgColor auto="1"/>
        </patternFill>
      </fill>
    </dxf>
  </rfmt>
  <rfmt sheetId="2" sqref="F10">
    <dxf>
      <numFmt numFmtId="34" formatCode="_(&quot;$&quot;* #,##0.00_);_(&quot;$&quot;* \(#,##0.00\);_(&quot;$&quot;* &quot;-&quot;??_);_(@_)"/>
    </dxf>
  </rfmt>
  <rcc rId="281" sId="2">
    <nc r="J119" t="inlineStr">
      <is>
        <t>if this cell turns red you have over budgeted</t>
      </is>
    </nc>
  </rcc>
  <rrc rId="282" sId="1" ref="A3:XFD3" action="insertRow"/>
  <rfmt sheetId="1" sqref="K3">
    <dxf>
      <alignment wrapText="1" readingOrder="0"/>
    </dxf>
  </rfmt>
  <rrc rId="283" sId="1" eol="1" ref="A4:XFD4" action="insertRow"/>
  <rcc rId="284" sId="1">
    <nc r="B29" t="inlineStr">
      <is>
        <t xml:space="preserve">Step !: </t>
      </is>
    </nc>
  </rcc>
  <rfmt sheetId="1" s="1" sqref="C29" start="0" length="0">
    <dxf>
      <font>
        <b/>
        <sz val="11"/>
        <color theme="1"/>
        <name val="Calibri"/>
        <scheme val="minor"/>
      </font>
      <numFmt numFmtId="34" formatCode="_(&quot;$&quot;* #,##0.00_);_(&quot;$&quot;* \(#,##0.00\);_(&quot;$&quot;* &quot;-&quot;??_);_(@_)"/>
      <fill>
        <patternFill patternType="solid">
          <bgColor rgb="FFFFFF99"/>
        </patternFill>
      </fill>
      <alignment horizontal="center" wrapText="1" readingOrder="0"/>
      <border outline="0">
        <left style="medium">
          <color indexed="64"/>
        </left>
        <top style="thin">
          <color indexed="64"/>
        </top>
        <bottom style="medium">
          <color indexed="64"/>
        </bottom>
      </border>
    </dxf>
  </rfmt>
  <rfmt sheetId="1" s="1" sqref="D29" start="0" length="0">
    <dxf>
      <font>
        <b/>
        <sz val="11"/>
        <color theme="1"/>
        <name val="Calibri"/>
        <scheme val="minor"/>
      </font>
      <numFmt numFmtId="34" formatCode="_(&quot;$&quot;* #,##0.00_);_(&quot;$&quot;* \(#,##0.00\);_(&quot;$&quot;* &quot;-&quot;??_);_(@_)"/>
      <fill>
        <patternFill patternType="solid">
          <bgColor rgb="FFFFFF99"/>
        </patternFill>
      </fill>
      <alignment horizontal="center" wrapText="1" readingOrder="0"/>
      <border outline="0">
        <top style="thin">
          <color indexed="64"/>
        </top>
        <bottom style="medium">
          <color indexed="64"/>
        </bottom>
      </border>
    </dxf>
  </rfmt>
  <rrc rId="285" sId="1" ref="D1:D1048576" action="deleteCol">
    <rfmt sheetId="1" xfDxf="1" sqref="D1:D1048576" start="0" length="0"/>
    <rfmt sheetId="1" s="1" sqref="D29" start="0" length="0">
      <dxf>
        <font>
          <b/>
          <sz val="11"/>
          <color theme="1"/>
          <name val="Calibri"/>
          <scheme val="minor"/>
        </font>
        <numFmt numFmtId="34" formatCode="_(&quot;$&quot;* #,##0.00_);_(&quot;$&quot;* \(#,##0.00\);_(&quot;$&quot;* &quot;-&quot;??_);_(@_)"/>
        <fill>
          <patternFill patternType="solid">
            <bgColor rgb="FFFFFF99"/>
          </patternFill>
        </fill>
        <alignment horizontal="center" wrapText="1" readingOrder="0"/>
        <border outline="0">
          <top style="thin">
            <color indexed="64"/>
          </top>
          <bottom style="medium">
            <color indexed="64"/>
          </bottom>
        </border>
      </dxf>
    </rfmt>
  </rrc>
  <rrc rId="286" sId="1" ref="A29:XFD29" action="deleteRow">
    <rfmt sheetId="1" xfDxf="1" sqref="A29:XFD29" start="0" length="0"/>
    <rcc rId="0" sId="1">
      <nc r="B29" t="inlineStr">
        <is>
          <t xml:space="preserve">Step !: </t>
        </is>
      </nc>
    </rcc>
    <rfmt sheetId="1" s="1" sqref="C29" start="0" length="0">
      <dxf>
        <font>
          <b/>
          <sz val="11"/>
          <color theme="1"/>
          <name val="Calibri"/>
          <scheme val="minor"/>
        </font>
        <numFmt numFmtId="34" formatCode="_(&quot;$&quot;* #,##0.00_);_(&quot;$&quot;* \(#,##0.00\);_(&quot;$&quot;* &quot;-&quot;??_);_(@_)"/>
        <fill>
          <patternFill patternType="solid">
            <bgColor rgb="FFFFFF99"/>
          </patternFill>
        </fill>
        <alignment horizontal="center" wrapText="1" readingOrder="0"/>
        <border outline="0">
          <left style="medium">
            <color indexed="64"/>
          </left>
          <top style="thin">
            <color indexed="64"/>
          </top>
          <bottom style="medium">
            <color indexed="64"/>
          </bottom>
        </border>
      </dxf>
    </rfmt>
  </rrc>
  <rfmt sheetId="1" sqref="B28" start="0" length="2147483647">
    <dxf>
      <font>
        <sz val="12"/>
      </font>
    </dxf>
  </rfmt>
  <rfmt sheetId="1" sqref="B28" start="0" length="2147483647">
    <dxf>
      <font>
        <sz val="14"/>
      </font>
    </dxf>
  </rfmt>
  <rrc rId="287" sId="1" eol="1" ref="A29:XFD29" action="insertRow"/>
  <rfmt sheetId="1" sqref="B29" start="0" length="2147483647">
    <dxf>
      <font>
        <sz val="12"/>
      </font>
    </dxf>
  </rfmt>
  <rfmt sheetId="1" sqref="B29" start="0" length="2147483647">
    <dxf>
      <font>
        <sz val="14"/>
      </font>
    </dxf>
  </rfmt>
  <rfmt sheetId="1" sqref="B28:B29" start="0" length="2147483647">
    <dxf>
      <font>
        <sz val="12"/>
      </font>
    </dxf>
  </rfmt>
  <rfmt sheetId="1" sqref="B28:B29" start="0" length="2147483647">
    <dxf>
      <font>
        <sz val="11"/>
      </font>
    </dxf>
  </rfmt>
  <rfmt sheetId="1" sqref="B28:B29" start="0" length="2147483647">
    <dxf>
      <font>
        <sz val="12"/>
      </font>
    </dxf>
  </rfmt>
  <rcc rId="288" sId="1">
    <nc r="B28" t="inlineStr">
      <is>
        <t xml:space="preserve">Step 1: Type your allocated budget amounts into the yellow cells on line 117 before you get started. </t>
      </is>
    </nc>
  </rcc>
  <rcc rId="289" sId="3">
    <oc r="D2">
      <f>SUM('Budget Template'!E111)</f>
    </oc>
    <nc r="D2" t="inlineStr">
      <is>
        <t>none</t>
      </is>
    </nc>
  </rcc>
  <rfmt sheetId="3" sqref="C2">
    <dxf>
      <numFmt numFmtId="34" formatCode="_(&quot;$&quot;* #,##0.00_);_(&quot;$&quot;* \(#,##0.00\);_(&quot;$&quot;* &quot;-&quot;??_);_(@_)"/>
    </dxf>
  </rfmt>
  <rfmt sheetId="3" sqref="C2">
    <dxf>
      <numFmt numFmtId="165" formatCode="_(&quot;$&quot;* #,##0.0_);_(&quot;$&quot;* \(#,##0.0\);_(&quot;$&quot;* &quot;-&quot;??_);_(@_)"/>
    </dxf>
  </rfmt>
  <rfmt sheetId="3" sqref="C2">
    <dxf>
      <numFmt numFmtId="164" formatCode="_(&quot;$&quot;* #,##0_);_(&quot;$&quot;* \(#,##0\);_(&quot;$&quot;* &quot;-&quot;??_);_(@_)"/>
    </dxf>
  </rfmt>
  <rfmt sheetId="3" sqref="D3">
    <dxf>
      <numFmt numFmtId="165" formatCode="_(&quot;$&quot;* #,##0.0_);_(&quot;$&quot;* \(#,##0.0\);_(&quot;$&quot;* &quot;-&quot;??_);_(@_)"/>
    </dxf>
  </rfmt>
  <rfmt sheetId="3" sqref="D3">
    <dxf>
      <numFmt numFmtId="164" formatCode="_(&quot;$&quot;* #,##0_);_(&quot;$&quot;* \(#,##0\);_(&quot;$&quot;* &quot;-&quot;??_);_(@_)"/>
    </dxf>
  </rfmt>
  <rfmt sheetId="3" sqref="D4">
    <dxf>
      <numFmt numFmtId="165" formatCode="_(&quot;$&quot;* #,##0.0_);_(&quot;$&quot;* \(#,##0.0\);_(&quot;$&quot;* &quot;-&quot;??_);_(@_)"/>
    </dxf>
  </rfmt>
  <rfmt sheetId="3" sqref="D4">
    <dxf>
      <numFmt numFmtId="164" formatCode="_(&quot;$&quot;* #,##0_);_(&quot;$&quot;* \(#,##0\);_(&quot;$&quot;* &quot;-&quot;??_);_(@_)"/>
    </dxf>
  </rfmt>
  <rfmt sheetId="3" sqref="D5">
    <dxf>
      <numFmt numFmtId="165" formatCode="_(&quot;$&quot;* #,##0.0_);_(&quot;$&quot;* \(#,##0.0\);_(&quot;$&quot;* &quot;-&quot;??_);_(@_)"/>
    </dxf>
  </rfmt>
  <rfmt sheetId="3" sqref="D5">
    <dxf>
      <numFmt numFmtId="164" formatCode="_(&quot;$&quot;* #,##0_);_(&quot;$&quot;* \(#,##0\);_(&quot;$&quot;* &quot;-&quot;??_);_(@_)"/>
    </dxf>
  </rfmt>
  <rfmt sheetId="3" sqref="D6">
    <dxf>
      <numFmt numFmtId="165" formatCode="_(&quot;$&quot;* #,##0.0_);_(&quot;$&quot;* \(#,##0.0\);_(&quot;$&quot;* &quot;-&quot;??_);_(@_)"/>
    </dxf>
  </rfmt>
  <rfmt sheetId="3" sqref="D6">
    <dxf>
      <numFmt numFmtId="164" formatCode="_(&quot;$&quot;* #,##0_);_(&quot;$&quot;* \(#,##0\);_(&quot;$&quot;* &quot;-&quot;??_);_(@_)"/>
    </dxf>
  </rfmt>
  <rfmt sheetId="3" sqref="D7">
    <dxf>
      <numFmt numFmtId="165" formatCode="_(&quot;$&quot;* #,##0.0_);_(&quot;$&quot;* \(#,##0.0\);_(&quot;$&quot;* &quot;-&quot;??_);_(@_)"/>
    </dxf>
  </rfmt>
  <rfmt sheetId="3" sqref="D7">
    <dxf>
      <numFmt numFmtId="164" formatCode="_(&quot;$&quot;* #,##0_);_(&quot;$&quot;* \(#,##0\);_(&quot;$&quot;* &quot;-&quot;??_);_(@_)"/>
    </dxf>
  </rfmt>
  <rfmt sheetId="3" sqref="E3">
    <dxf>
      <numFmt numFmtId="165" formatCode="_(&quot;$&quot;* #,##0.0_);_(&quot;$&quot;* \(#,##0.0\);_(&quot;$&quot;* &quot;-&quot;??_);_(@_)"/>
    </dxf>
  </rfmt>
  <rfmt sheetId="3" sqref="E3">
    <dxf>
      <numFmt numFmtId="164" formatCode="_(&quot;$&quot;* #,##0_);_(&quot;$&quot;* \(#,##0\);_(&quot;$&quot;* &quot;-&quot;??_);_(@_)"/>
    </dxf>
  </rfmt>
  <rfmt sheetId="3" sqref="E2">
    <dxf>
      <numFmt numFmtId="165" formatCode="_(&quot;$&quot;* #,##0.0_);_(&quot;$&quot;* \(#,##0.0\);_(&quot;$&quot;* &quot;-&quot;??_);_(@_)"/>
    </dxf>
  </rfmt>
  <rfmt sheetId="3" sqref="E2">
    <dxf>
      <numFmt numFmtId="164" formatCode="_(&quot;$&quot;* #,##0_);_(&quot;$&quot;* \(#,##0\);_(&quot;$&quot;* &quot;-&quot;??_);_(@_)"/>
    </dxf>
  </rfmt>
  <rfmt sheetId="3" sqref="E4">
    <dxf>
      <numFmt numFmtId="165" formatCode="_(&quot;$&quot;* #,##0.0_);_(&quot;$&quot;* \(#,##0.0\);_(&quot;$&quot;* &quot;-&quot;??_);_(@_)"/>
    </dxf>
  </rfmt>
  <rfmt sheetId="3" sqref="E4">
    <dxf>
      <numFmt numFmtId="164" formatCode="_(&quot;$&quot;* #,##0_);_(&quot;$&quot;* \(#,##0\);_(&quot;$&quot;* &quot;-&quot;??_);_(@_)"/>
    </dxf>
  </rfmt>
  <rfmt sheetId="3" sqref="E5">
    <dxf>
      <numFmt numFmtId="165" formatCode="_(&quot;$&quot;* #,##0.0_);_(&quot;$&quot;* \(#,##0.0\);_(&quot;$&quot;* &quot;-&quot;??_);_(@_)"/>
    </dxf>
  </rfmt>
  <rfmt sheetId="3" sqref="E5">
    <dxf>
      <numFmt numFmtId="164" formatCode="_(&quot;$&quot;* #,##0_);_(&quot;$&quot;* \(#,##0\);_(&quot;$&quot;* &quot;-&quot;??_);_(@_)"/>
    </dxf>
  </rfmt>
  <rfmt sheetId="3" sqref="E6">
    <dxf>
      <numFmt numFmtId="165" formatCode="_(&quot;$&quot;* #,##0.0_);_(&quot;$&quot;* \(#,##0.0\);_(&quot;$&quot;* &quot;-&quot;??_);_(@_)"/>
    </dxf>
  </rfmt>
  <rfmt sheetId="3" sqref="E6">
    <dxf>
      <numFmt numFmtId="164" formatCode="_(&quot;$&quot;* #,##0_);_(&quot;$&quot;* \(#,##0\);_(&quot;$&quot;* &quot;-&quot;??_);_(@_)"/>
    </dxf>
  </rfmt>
  <rfmt sheetId="3" sqref="E7">
    <dxf>
      <numFmt numFmtId="165" formatCode="_(&quot;$&quot;* #,##0.0_);_(&quot;$&quot;* \(#,##0.0\);_(&quot;$&quot;* &quot;-&quot;??_);_(@_)"/>
    </dxf>
  </rfmt>
  <rfmt sheetId="3" sqref="E7">
    <dxf>
      <numFmt numFmtId="164" formatCode="_(&quot;$&quot;* #,##0_);_(&quot;$&quot;* \(#,##0\);_(&quot;$&quot;* &quot;-&quot;??_);_(@_)"/>
    </dxf>
  </rfmt>
  <rfmt sheetId="3" sqref="F2">
    <dxf>
      <numFmt numFmtId="165" formatCode="_(&quot;$&quot;* #,##0.0_);_(&quot;$&quot;* \(#,##0.0\);_(&quot;$&quot;* &quot;-&quot;??_);_(@_)"/>
    </dxf>
  </rfmt>
  <rfmt sheetId="3" sqref="F2">
    <dxf>
      <numFmt numFmtId="164" formatCode="_(&quot;$&quot;* #,##0_);_(&quot;$&quot;* \(#,##0\);_(&quot;$&quot;* &quot;-&quot;??_);_(@_)"/>
    </dxf>
  </rfmt>
  <rfmt sheetId="3" sqref="F3">
    <dxf>
      <numFmt numFmtId="165" formatCode="_(&quot;$&quot;* #,##0.0_);_(&quot;$&quot;* \(#,##0.0\);_(&quot;$&quot;* &quot;-&quot;??_);_(@_)"/>
    </dxf>
  </rfmt>
  <rfmt sheetId="3" sqref="F3">
    <dxf>
      <numFmt numFmtId="164" formatCode="_(&quot;$&quot;* #,##0_);_(&quot;$&quot;* \(#,##0\);_(&quot;$&quot;* &quot;-&quot;??_);_(@_)"/>
    </dxf>
  </rfmt>
  <rfmt sheetId="3" sqref="F4">
    <dxf>
      <numFmt numFmtId="165" formatCode="_(&quot;$&quot;* #,##0.0_);_(&quot;$&quot;* \(#,##0.0\);_(&quot;$&quot;* &quot;-&quot;??_);_(@_)"/>
    </dxf>
  </rfmt>
  <rfmt sheetId="3" sqref="F4">
    <dxf>
      <numFmt numFmtId="164" formatCode="_(&quot;$&quot;* #,##0_);_(&quot;$&quot;* \(#,##0\);_(&quot;$&quot;* &quot;-&quot;??_);_(@_)"/>
    </dxf>
  </rfmt>
  <rfmt sheetId="3" sqref="F5">
    <dxf>
      <numFmt numFmtId="165" formatCode="_(&quot;$&quot;* #,##0.0_);_(&quot;$&quot;* \(#,##0.0\);_(&quot;$&quot;* &quot;-&quot;??_);_(@_)"/>
    </dxf>
  </rfmt>
  <rfmt sheetId="3" sqref="F5">
    <dxf>
      <numFmt numFmtId="164" formatCode="_(&quot;$&quot;* #,##0_);_(&quot;$&quot;* \(#,##0\);_(&quot;$&quot;* &quot;-&quot;??_);_(@_)"/>
    </dxf>
  </rfmt>
  <rfmt sheetId="3" sqref="F6">
    <dxf>
      <numFmt numFmtId="165" formatCode="_(&quot;$&quot;* #,##0.0_);_(&quot;$&quot;* \(#,##0.0\);_(&quot;$&quot;* &quot;-&quot;??_);_(@_)"/>
    </dxf>
  </rfmt>
  <rfmt sheetId="3" sqref="F6">
    <dxf>
      <numFmt numFmtId="164" formatCode="_(&quot;$&quot;* #,##0_);_(&quot;$&quot;* \(#,##0\);_(&quot;$&quot;* &quot;-&quot;??_);_(@_)"/>
    </dxf>
  </rfmt>
  <rfmt sheetId="3" sqref="F7">
    <dxf>
      <numFmt numFmtId="165" formatCode="_(&quot;$&quot;* #,##0.0_);_(&quot;$&quot;* \(#,##0.0\);_(&quot;$&quot;* &quot;-&quot;??_);_(@_)"/>
    </dxf>
  </rfmt>
  <rfmt sheetId="3" sqref="F7">
    <dxf>
      <numFmt numFmtId="164" formatCode="_(&quot;$&quot;* #,##0_);_(&quot;$&quot;* \(#,##0\);_(&quot;$&quot;* &quot;-&quot;??_);_(@_)"/>
    </dxf>
  </rfmt>
  <rfmt sheetId="3" sqref="G2">
    <dxf>
      <numFmt numFmtId="165" formatCode="_(&quot;$&quot;* #,##0.0_);_(&quot;$&quot;* \(#,##0.0\);_(&quot;$&quot;* &quot;-&quot;??_);_(@_)"/>
    </dxf>
  </rfmt>
  <rfmt sheetId="3" sqref="G2">
    <dxf>
      <numFmt numFmtId="164" formatCode="_(&quot;$&quot;* #,##0_);_(&quot;$&quot;* \(#,##0\);_(&quot;$&quot;* &quot;-&quot;??_);_(@_)"/>
    </dxf>
  </rfmt>
  <rfmt sheetId="3" sqref="G3">
    <dxf>
      <numFmt numFmtId="165" formatCode="_(&quot;$&quot;* #,##0.0_);_(&quot;$&quot;* \(#,##0.0\);_(&quot;$&quot;* &quot;-&quot;??_);_(@_)"/>
    </dxf>
  </rfmt>
  <rfmt sheetId="3" sqref="G3">
    <dxf>
      <numFmt numFmtId="164" formatCode="_(&quot;$&quot;* #,##0_);_(&quot;$&quot;* \(#,##0\);_(&quot;$&quot;* &quot;-&quot;??_);_(@_)"/>
    </dxf>
  </rfmt>
  <rfmt sheetId="3" sqref="G4">
    <dxf>
      <numFmt numFmtId="165" formatCode="_(&quot;$&quot;* #,##0.0_);_(&quot;$&quot;* \(#,##0.0\);_(&quot;$&quot;* &quot;-&quot;??_);_(@_)"/>
    </dxf>
  </rfmt>
  <rfmt sheetId="3" sqref="G4">
    <dxf>
      <numFmt numFmtId="164" formatCode="_(&quot;$&quot;* #,##0_);_(&quot;$&quot;* \(#,##0\);_(&quot;$&quot;* &quot;-&quot;??_);_(@_)"/>
    </dxf>
  </rfmt>
  <rfmt sheetId="3" sqref="G5">
    <dxf>
      <numFmt numFmtId="165" formatCode="_(&quot;$&quot;* #,##0.0_);_(&quot;$&quot;* \(#,##0.0\);_(&quot;$&quot;* &quot;-&quot;??_);_(@_)"/>
    </dxf>
  </rfmt>
  <rfmt sheetId="3" sqref="G5">
    <dxf>
      <numFmt numFmtId="164" formatCode="_(&quot;$&quot;* #,##0_);_(&quot;$&quot;* \(#,##0\);_(&quot;$&quot;* &quot;-&quot;??_);_(@_)"/>
    </dxf>
  </rfmt>
  <rfmt sheetId="3" sqref="G6">
    <dxf>
      <numFmt numFmtId="165" formatCode="_(&quot;$&quot;* #,##0.0_);_(&quot;$&quot;* \(#,##0.0\);_(&quot;$&quot;* &quot;-&quot;??_);_(@_)"/>
    </dxf>
  </rfmt>
  <rfmt sheetId="3" sqref="G6">
    <dxf>
      <numFmt numFmtId="164" formatCode="_(&quot;$&quot;* #,##0_);_(&quot;$&quot;* \(#,##0\);_(&quot;$&quot;* &quot;-&quot;??_);_(@_)"/>
    </dxf>
  </rfmt>
  <rfmt sheetId="3" sqref="G7">
    <dxf>
      <numFmt numFmtId="165" formatCode="_(&quot;$&quot;* #,##0.0_);_(&quot;$&quot;* \(#,##0.0\);_(&quot;$&quot;* &quot;-&quot;??_);_(@_)"/>
    </dxf>
  </rfmt>
  <rfmt sheetId="3" sqref="G7">
    <dxf>
      <numFmt numFmtId="164" formatCode="_(&quot;$&quot;* #,##0_);_(&quot;$&quot;* \(#,##0\);_(&quot;$&quot;* &quot;-&quot;??_);_(@_)"/>
    </dxf>
  </rfmt>
  <rfmt sheetId="3" sqref="C7">
    <dxf>
      <numFmt numFmtId="34" formatCode="_(&quot;$&quot;* #,##0.00_);_(&quot;$&quot;* \(#,##0.00\);_(&quot;$&quot;* &quot;-&quot;??_);_(@_)"/>
    </dxf>
  </rfmt>
  <rfmt sheetId="3" sqref="C7">
    <dxf>
      <numFmt numFmtId="165" formatCode="_(&quot;$&quot;* #,##0.0_);_(&quot;$&quot;* \(#,##0.0\);_(&quot;$&quot;* &quot;-&quot;??_);_(@_)"/>
    </dxf>
  </rfmt>
  <rfmt sheetId="3" sqref="C7">
    <dxf>
      <numFmt numFmtId="164" formatCode="_(&quot;$&quot;* #,##0_);_(&quot;$&quot;* \(#,##0\);_(&quot;$&quot;* &quot;-&quot;??_);_(@_)"/>
    </dxf>
  </rfmt>
  <rfmt sheetId="3" sqref="C7" start="0" length="0">
    <dxf>
      <border>
        <left style="medium">
          <color indexed="64"/>
        </left>
        <right style="medium">
          <color indexed="64"/>
        </right>
        <top style="medium">
          <color indexed="64"/>
        </top>
        <bottom style="medium">
          <color indexed="64"/>
        </bottom>
      </border>
    </dxf>
  </rfmt>
  <rfmt sheetId="3" sqref="C2" start="0" length="0">
    <dxf>
      <border>
        <left style="medium">
          <color indexed="64"/>
        </left>
        <right style="medium">
          <color indexed="64"/>
        </right>
        <top style="medium">
          <color indexed="64"/>
        </top>
        <bottom style="medium">
          <color indexed="64"/>
        </bottom>
      </border>
    </dxf>
  </rfmt>
  <rfmt sheetId="3" sqref="H2">
    <dxf>
      <numFmt numFmtId="165" formatCode="_(&quot;$&quot;* #,##0.0_);_(&quot;$&quot;* \(#,##0.0\);_(&quot;$&quot;* &quot;-&quot;??_);_(@_)"/>
    </dxf>
  </rfmt>
  <rfmt sheetId="3" sqref="H2">
    <dxf>
      <numFmt numFmtId="164" formatCode="_(&quot;$&quot;* #,##0_);_(&quot;$&quot;* \(#,##0\);_(&quot;$&quot;* &quot;-&quot;??_);_(@_)"/>
    </dxf>
  </rfmt>
  <rfmt sheetId="3" sqref="H3">
    <dxf>
      <numFmt numFmtId="165" formatCode="_(&quot;$&quot;* #,##0.0_);_(&quot;$&quot;* \(#,##0.0\);_(&quot;$&quot;* &quot;-&quot;??_);_(@_)"/>
    </dxf>
  </rfmt>
  <rfmt sheetId="3" sqref="H3">
    <dxf>
      <numFmt numFmtId="164" formatCode="_(&quot;$&quot;* #,##0_);_(&quot;$&quot;* \(#,##0\);_(&quot;$&quot;* &quot;-&quot;??_);_(@_)"/>
    </dxf>
  </rfmt>
  <rfmt sheetId="3" sqref="H4:H7">
    <dxf>
      <numFmt numFmtId="165" formatCode="_(&quot;$&quot;* #,##0.0_);_(&quot;$&quot;* \(#,##0.0\);_(&quot;$&quot;* &quot;-&quot;??_);_(@_)"/>
    </dxf>
  </rfmt>
  <rfmt sheetId="3" sqref="H4:H7">
    <dxf>
      <numFmt numFmtId="164" formatCode="_(&quot;$&quot;* #,##0_);_(&quot;$&quot;* \(#,##0\);_(&quot;$&quot;* &quot;-&quot;??_);_(@_)"/>
    </dxf>
  </rfmt>
  <rfmt sheetId="3" sqref="I2:I7">
    <dxf>
      <numFmt numFmtId="165" formatCode="_(&quot;$&quot;* #,##0.0_);_(&quot;$&quot;* \(#,##0.0\);_(&quot;$&quot;* &quot;-&quot;??_);_(@_)"/>
    </dxf>
  </rfmt>
  <rfmt sheetId="3" sqref="I2:I7">
    <dxf>
      <numFmt numFmtId="164" formatCode="_(&quot;$&quot;* #,##0_);_(&quot;$&quot;* \(#,##0\);_(&quot;$&quot;* &quot;-&quot;??_);_(@_)"/>
    </dxf>
  </rfmt>
  <rfmt sheetId="3" sqref="J2:J7">
    <dxf>
      <numFmt numFmtId="165" formatCode="_(&quot;$&quot;* #,##0.0_);_(&quot;$&quot;* \(#,##0.0\);_(&quot;$&quot;* &quot;-&quot;??_);_(@_)"/>
    </dxf>
  </rfmt>
  <rfmt sheetId="3" sqref="J2:J7">
    <dxf>
      <numFmt numFmtId="164" formatCode="_(&quot;$&quot;* #,##0_);_(&quot;$&quot;* \(#,##0\);_(&quot;$&quot;* &quot;-&quot;??_);_(@_)"/>
    </dxf>
  </rfmt>
  <rfmt sheetId="3" sqref="K2:K7">
    <dxf>
      <numFmt numFmtId="165" formatCode="_(&quot;$&quot;* #,##0.0_);_(&quot;$&quot;* \(#,##0.0\);_(&quot;$&quot;* &quot;-&quot;??_);_(@_)"/>
    </dxf>
  </rfmt>
  <rfmt sheetId="3" sqref="K2:K7">
    <dxf>
      <numFmt numFmtId="164" formatCode="_(&quot;$&quot;* #,##0_);_(&quot;$&quot;* \(#,##0\);_(&quot;$&quot;* &quot;-&quot;??_);_(@_)"/>
    </dxf>
  </rfmt>
  <rfmt sheetId="3" sqref="L2:L7">
    <dxf>
      <numFmt numFmtId="165" formatCode="_(&quot;$&quot;* #,##0.0_);_(&quot;$&quot;* \(#,##0.0\);_(&quot;$&quot;* &quot;-&quot;??_);_(@_)"/>
    </dxf>
  </rfmt>
  <rfmt sheetId="3" sqref="L2:L7">
    <dxf>
      <numFmt numFmtId="164" formatCode="_(&quot;$&quot;* #,##0_);_(&quot;$&quot;* \(#,##0\);_(&quot;$&quot;* &quot;-&quot;??_);_(@_)"/>
    </dxf>
  </rfmt>
  <rfmt sheetId="3" sqref="H2:L2" start="0" length="0">
    <dxf>
      <border>
        <top style="medium">
          <color indexed="64"/>
        </top>
      </border>
    </dxf>
  </rfmt>
  <rfmt sheetId="3" sqref="L2:L7" start="0" length="0">
    <dxf>
      <border>
        <right style="medium">
          <color indexed="64"/>
        </right>
      </border>
    </dxf>
  </rfmt>
  <rcc rId="290" sId="3" odxf="1" s="1" dxf="1">
    <nc r="C1" t="inlineStr">
      <is>
        <t xml:space="preserve">General Fund, State  (for Admin only) </t>
      </is>
    </nc>
    <ndxf>
      <font>
        <b val="0"/>
        <sz val="13"/>
        <color theme="7" tint="-0.499984740745262"/>
        <name val="Calibri"/>
        <scheme val="minor"/>
      </font>
      <fill>
        <patternFill>
          <bgColor theme="7" tint="0.79998168889431442"/>
        </patternFill>
      </fill>
      <alignment vertical="bottom" readingOrder="0"/>
      <border outline="0">
        <left style="thin">
          <color indexed="64"/>
        </left>
        <top style="thin">
          <color indexed="64"/>
        </top>
        <bottom style="thin">
          <color indexed="64"/>
        </bottom>
      </border>
    </ndxf>
  </rcc>
  <rcc rId="291" sId="3" odxf="1" dxf="1">
    <nc r="C2">
      <f>SUM('Budget Template'!E111)</f>
    </nc>
    <ndxf>
      <font>
        <color theme="7" tint="-0.499984740745262"/>
      </font>
      <alignment horizontal="center" readingOrder="0"/>
      <border outline="0">
        <left style="thin">
          <color indexed="64"/>
        </left>
        <right style="thin">
          <color indexed="64"/>
        </right>
        <top style="thin">
          <color indexed="64"/>
        </top>
        <bottom style="thin">
          <color indexed="64"/>
        </bottom>
      </border>
    </ndxf>
  </rcc>
  <rcc rId="292" sId="3" odxf="1" dxf="1">
    <nc r="C7">
      <f>SUM('Budget Template'!E116)</f>
    </nc>
    <ndxf>
      <font>
        <color theme="7" tint="-0.499984740745262"/>
      </font>
      <border outline="0">
        <left style="thin">
          <color indexed="64"/>
        </left>
        <right style="thin">
          <color indexed="64"/>
        </right>
        <top style="thin">
          <color indexed="64"/>
        </top>
        <bottom style="thin">
          <color indexed="64"/>
        </bottom>
      </border>
    </ndxf>
  </rcc>
  <rfmt sheetId="2" s="1" sqref="E9" start="0" length="0">
    <dxf>
      <font>
        <b val="0"/>
        <sz val="11"/>
        <color theme="7" tint="-0.499984740745262"/>
        <name val="Calibri"/>
        <scheme val="minor"/>
      </font>
      <numFmt numFmtId="164" formatCode="_(&quot;$&quot;* #,##0_);_(&quot;$&quot;* \(#,##0\);_(&quot;$&quot;* &quot;-&quot;??_);_(@_)"/>
      <fill>
        <patternFill>
          <bgColor theme="0" tint="-0.249977111117893"/>
        </patternFill>
      </fill>
      <alignment wrapText="0" readingOrder="0"/>
      <border outline="0">
        <left/>
        <right style="thin">
          <color indexed="64"/>
        </right>
      </border>
    </dxf>
  </rfmt>
  <rfmt sheetId="2" s="1" sqref="E10"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11" start="0" length="0">
    <dxf>
      <font>
        <b val="0"/>
        <sz val="11"/>
        <color theme="7" tint="-0.499984740745262"/>
        <name val="Calibri"/>
        <scheme val="minor"/>
      </font>
      <numFmt numFmtId="164" formatCode="_(&quot;$&quot;* #,##0_);_(&quot;$&quot;* \(#,##0\);_(&quot;$&quot;* &quot;-&quot;??_);_(@_)"/>
      <fill>
        <patternFill>
          <bgColor theme="0" tint="-0.249977111117893"/>
        </patternFill>
      </fill>
      <alignment wrapText="0" readingOrder="0"/>
      <border outline="0">
        <left/>
        <right style="thin">
          <color indexed="64"/>
        </right>
      </border>
    </dxf>
  </rfmt>
  <rfmt sheetId="2" s="1" sqref="E12"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rder>
    </dxf>
  </rfmt>
  <rfmt sheetId="2" s="1" sqref="E13" start="0" length="0">
    <dxf>
      <font>
        <b val="0"/>
        <sz val="11"/>
        <color theme="7" tint="-0.499984740745262"/>
        <name val="Calibri"/>
        <scheme val="minor"/>
      </font>
      <numFmt numFmtId="164" formatCode="_(&quot;$&quot;* #,##0_);_(&quot;$&quot;* \(#,##0\);_(&quot;$&quot;* &quot;-&quot;??_);_(@_)"/>
      <fill>
        <patternFill>
          <bgColor theme="0" tint="-0.249977111117893"/>
        </patternFill>
      </fill>
      <alignment wrapText="0" readingOrder="0"/>
      <border outline="0">
        <left/>
        <right style="thin">
          <color indexed="64"/>
        </right>
      </border>
    </dxf>
  </rfmt>
  <rfmt sheetId="2" s="1" sqref="E14"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15" start="0" length="0">
    <dxf>
      <font>
        <b val="0"/>
        <sz val="11"/>
        <color theme="7" tint="-0.499984740745262"/>
        <name val="Calibri"/>
        <scheme val="minor"/>
      </font>
      <numFmt numFmtId="164" formatCode="_(&quot;$&quot;* #,##0_);_(&quot;$&quot;* \(#,##0\);_(&quot;$&quot;* &quot;-&quot;??_);_(@_)"/>
      <fill>
        <patternFill>
          <bgColor theme="0" tint="-0.249977111117893"/>
        </patternFill>
      </fill>
      <alignment wrapText="0" readingOrder="0"/>
      <border outline="0">
        <left/>
        <right style="thin">
          <color indexed="64"/>
        </right>
      </border>
    </dxf>
  </rfmt>
  <rfmt sheetId="2" s="1" sqref="E16"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rder>
    </dxf>
  </rfmt>
  <rfmt sheetId="2" s="1" sqref="E17"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ttom style="thin">
          <color indexed="64"/>
        </bottom>
      </border>
    </dxf>
  </rfmt>
  <rfmt sheetId="2" s="1" sqref="E18"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ttom style="thin">
          <color indexed="64"/>
        </bottom>
      </border>
    </dxf>
  </rfmt>
  <rfmt sheetId="2" s="1" sqref="E19"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20"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21"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22"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23"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24"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rder>
    </dxf>
  </rfmt>
  <rfmt sheetId="2" s="1" sqref="E25"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rder>
    </dxf>
  </rfmt>
  <rfmt sheetId="2" s="1" sqref="E26"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rder>
    </dxf>
  </rfmt>
  <rfmt sheetId="2" s="1" sqref="E27" start="0" length="0">
    <dxf>
      <font>
        <b val="0"/>
        <sz val="11"/>
        <color theme="7" tint="-0.499984740745262"/>
        <name val="Calibri"/>
        <scheme val="minor"/>
      </font>
      <numFmt numFmtId="164" formatCode="_(&quot;$&quot;* #,##0_);_(&quot;$&quot;* \(#,##0\);_(&quot;$&quot;* &quot;-&quot;??_);_(@_)"/>
      <fill>
        <patternFill>
          <bgColor theme="0" tint="-0.249977111117893"/>
        </patternFill>
      </fill>
      <alignment wrapText="0" readingOrder="0"/>
      <border outline="0">
        <left/>
        <right style="thin">
          <color indexed="64"/>
        </right>
      </border>
    </dxf>
  </rfmt>
  <rfmt sheetId="2" s="1" sqref="E28"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ttom style="thin">
          <color indexed="64"/>
        </bottom>
      </border>
    </dxf>
  </rfmt>
  <rfmt sheetId="2" s="1" sqref="E29"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30"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31"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32"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rder>
    </dxf>
  </rfmt>
  <rfmt sheetId="2" s="1" sqref="E33" start="0" length="0">
    <dxf>
      <font>
        <b val="0"/>
        <sz val="11"/>
        <color theme="7" tint="-0.499984740745262"/>
        <name val="Calibri"/>
        <scheme val="minor"/>
      </font>
      <numFmt numFmtId="164" formatCode="_(&quot;$&quot;* #,##0_);_(&quot;$&quot;* \(#,##0\);_(&quot;$&quot;* &quot;-&quot;??_);_(@_)"/>
      <fill>
        <patternFill>
          <bgColor theme="0" tint="-0.249977111117893"/>
        </patternFill>
      </fill>
      <alignment wrapText="0" readingOrder="0"/>
      <border outline="0">
        <left/>
        <right style="thin">
          <color indexed="64"/>
        </right>
      </border>
    </dxf>
  </rfmt>
  <rfmt sheetId="2" s="1" sqref="E34"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ttom style="thin">
          <color indexed="64"/>
        </bottom>
      </border>
    </dxf>
  </rfmt>
  <rfmt sheetId="2" s="1" sqref="E35"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36"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37"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38"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39"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40"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rder>
    </dxf>
  </rfmt>
  <rfmt sheetId="2" s="1" sqref="E41"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rder>
    </dxf>
  </rfmt>
  <rfmt sheetId="2" s="1" sqref="E42"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ttom style="thin">
          <color indexed="64"/>
        </bottom>
      </border>
    </dxf>
  </rfmt>
  <rfmt sheetId="2" s="1" sqref="E43"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44"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45"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46"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47"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48"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rder>
    </dxf>
  </rfmt>
  <rfmt sheetId="2" s="1" sqref="E49"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rder>
    </dxf>
  </rfmt>
  <rfmt sheetId="2" s="1" sqref="E50"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ttom style="thin">
          <color indexed="64"/>
        </bottom>
      </border>
    </dxf>
  </rfmt>
  <rfmt sheetId="2" s="1" sqref="E51"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52"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53"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54"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55"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56"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rder>
    </dxf>
  </rfmt>
  <rfmt sheetId="2" sqref="E57" start="0" length="0">
    <dxf>
      <font>
        <b val="0"/>
        <color theme="7" tint="-0.499984740745262"/>
      </font>
      <numFmt numFmtId="164" formatCode="_(&quot;$&quot;* #,##0_);_(&quot;$&quot;* \(#,##0\);_(&quot;$&quot;* &quot;-&quot;??_);_(@_)"/>
      <fill>
        <patternFill>
          <bgColor theme="0" tint="-0.249977111117893"/>
        </patternFill>
      </fill>
      <border outline="0">
        <left/>
        <right style="thin">
          <color indexed="64"/>
        </right>
      </border>
    </dxf>
  </rfmt>
  <rfmt sheetId="2" s="1" sqref="E58"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ttom style="thin">
          <color indexed="64"/>
        </bottom>
      </border>
    </dxf>
  </rfmt>
  <rfmt sheetId="2" s="1" sqref="E59"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60"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61"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62"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63"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64"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rder>
    </dxf>
  </rfmt>
  <rfmt sheetId="2" sqref="E65" start="0" length="0">
    <dxf>
      <font>
        <b val="0"/>
        <color theme="7" tint="-0.499984740745262"/>
      </font>
      <numFmt numFmtId="164" formatCode="_(&quot;$&quot;* #,##0_);_(&quot;$&quot;* \(#,##0\);_(&quot;$&quot;* &quot;-&quot;??_);_(@_)"/>
      <fill>
        <patternFill>
          <bgColor theme="0" tint="-0.249977111117893"/>
        </patternFill>
      </fill>
      <border outline="0">
        <left/>
        <right style="thin">
          <color indexed="64"/>
        </right>
      </border>
    </dxf>
  </rfmt>
  <rfmt sheetId="2" s="1" sqref="E66"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ttom style="thin">
          <color indexed="64"/>
        </bottom>
      </border>
    </dxf>
  </rfmt>
  <rfmt sheetId="2" s="1" sqref="E67"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68"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69"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70"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71"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72"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rder>
    </dxf>
  </rfmt>
  <rfmt sheetId="2" sqref="E73" start="0" length="0">
    <dxf>
      <font>
        <b val="0"/>
        <color theme="7" tint="-0.499984740745262"/>
      </font>
      <numFmt numFmtId="164" formatCode="_(&quot;$&quot;* #,##0_);_(&quot;$&quot;* \(#,##0\);_(&quot;$&quot;* &quot;-&quot;??_);_(@_)"/>
      <fill>
        <patternFill>
          <bgColor theme="0" tint="-0.249977111117893"/>
        </patternFill>
      </fill>
      <border outline="0">
        <left/>
        <right style="thin">
          <color indexed="64"/>
        </right>
      </border>
    </dxf>
  </rfmt>
  <rfmt sheetId="2" s="1" sqref="E74"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ttom style="thin">
          <color indexed="64"/>
        </bottom>
      </border>
    </dxf>
  </rfmt>
  <rfmt sheetId="2" s="1" sqref="E75"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76"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77"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78"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79"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80"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ttom style="thin">
          <color indexed="64"/>
        </bottom>
      </border>
    </dxf>
  </rfmt>
  <rfmt sheetId="2" s="1" sqref="E81" start="0" length="0">
    <dxf>
      <font>
        <b val="0"/>
        <sz val="11"/>
        <color theme="7" tint="-0.499984740745262"/>
        <name val="Calibri"/>
        <scheme val="minor"/>
      </font>
      <numFmt numFmtId="164" formatCode="_(&quot;$&quot;* #,##0_);_(&quot;$&quot;* \(#,##0\);_(&quot;$&quot;* &quot;-&quot;??_);_(@_)"/>
      <fill>
        <patternFill>
          <bgColor theme="0" tint="-0.249977111117893"/>
        </patternFill>
      </fill>
      <alignment horizontal="general" readingOrder="0"/>
      <border outline="0">
        <left/>
        <right style="thin">
          <color indexed="64"/>
        </right>
      </border>
    </dxf>
  </rfmt>
  <rfmt sheetId="2" sqref="E82" start="0" length="0">
    <dxf>
      <font>
        <b val="0"/>
        <color theme="7" tint="-0.499984740745262"/>
      </font>
      <numFmt numFmtId="164" formatCode="_(&quot;$&quot;* #,##0_);_(&quot;$&quot;* \(#,##0\);_(&quot;$&quot;* &quot;-&quot;??_);_(@_)"/>
      <fill>
        <patternFill>
          <bgColor theme="0" tint="-0.249977111117893"/>
        </patternFill>
      </fill>
      <border outline="0">
        <left/>
        <right style="thin">
          <color indexed="64"/>
        </right>
      </border>
    </dxf>
  </rfmt>
  <rfmt sheetId="2" s="1" sqref="E83"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ttom style="thin">
          <color indexed="64"/>
        </bottom>
      </border>
    </dxf>
  </rfmt>
  <rfmt sheetId="2" s="1" sqref="E84"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85"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86"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87"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88"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rder>
    </dxf>
  </rfmt>
  <rfmt sheetId="2" sqref="E89" start="0" length="0">
    <dxf>
      <font>
        <b val="0"/>
        <color theme="7" tint="-0.499984740745262"/>
      </font>
      <numFmt numFmtId="164" formatCode="_(&quot;$&quot;* #,##0_);_(&quot;$&quot;* \(#,##0\);_(&quot;$&quot;* &quot;-&quot;??_);_(@_)"/>
      <fill>
        <patternFill>
          <bgColor theme="0" tint="-0.249977111117893"/>
        </patternFill>
      </fill>
      <border outline="0">
        <left/>
        <right style="thin">
          <color indexed="64"/>
        </right>
      </border>
    </dxf>
  </rfmt>
  <rfmt sheetId="2" s="1" sqref="E90"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ttom style="thin">
          <color indexed="64"/>
        </bottom>
      </border>
    </dxf>
  </rfmt>
  <rfmt sheetId="2" s="1" sqref="E91"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92"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93"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94"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95"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rder>
    </dxf>
  </rfmt>
  <rfmt sheetId="2" sqref="E96" start="0" length="0">
    <dxf>
      <font>
        <b val="0"/>
        <color theme="7" tint="-0.499984740745262"/>
      </font>
      <numFmt numFmtId="164" formatCode="_(&quot;$&quot;* #,##0_);_(&quot;$&quot;* \(#,##0\);_(&quot;$&quot;* &quot;-&quot;??_);_(@_)"/>
      <fill>
        <patternFill>
          <bgColor theme="0" tint="-0.249977111117893"/>
        </patternFill>
      </fill>
      <border outline="0">
        <left/>
        <right style="thin">
          <color indexed="64"/>
        </right>
      </border>
    </dxf>
  </rfmt>
  <rfmt sheetId="2" s="1" sqref="E97"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ttom style="thin">
          <color indexed="64"/>
        </bottom>
      </border>
    </dxf>
  </rfmt>
  <rfmt sheetId="2" s="1" sqref="E98"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99"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100"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101"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102"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rder>
    </dxf>
  </rfmt>
  <rfmt sheetId="2" sqref="E103" start="0" length="0">
    <dxf>
      <font>
        <b val="0"/>
        <color theme="7" tint="-0.499984740745262"/>
      </font>
      <numFmt numFmtId="164" formatCode="_(&quot;$&quot;* #,##0_);_(&quot;$&quot;* \(#,##0\);_(&quot;$&quot;* &quot;-&quot;??_);_(@_)"/>
      <fill>
        <patternFill>
          <bgColor theme="0" tint="-0.249977111117893"/>
        </patternFill>
      </fill>
      <border outline="0">
        <left/>
        <right style="thin">
          <color indexed="64"/>
        </right>
      </border>
    </dxf>
  </rfmt>
  <rfmt sheetId="2" s="1" sqref="E104"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ttom style="thin">
          <color indexed="64"/>
        </bottom>
      </border>
    </dxf>
  </rfmt>
  <rfmt sheetId="2" s="1" sqref="E105"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106"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107"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108"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top style="thin">
          <color indexed="64"/>
        </top>
        <bottom style="thin">
          <color indexed="64"/>
        </bottom>
      </border>
    </dxf>
  </rfmt>
  <rfmt sheetId="2" s="1" sqref="E109" start="0" length="0">
    <dxf>
      <font>
        <b val="0"/>
        <sz val="11"/>
        <color theme="7" tint="-0.499984740745262"/>
        <name val="Calibri"/>
        <scheme val="minor"/>
      </font>
      <numFmt numFmtId="164" formatCode="_(&quot;$&quot;* #,##0_);_(&quot;$&quot;* \(#,##0\);_(&quot;$&quot;* &quot;-&quot;??_);_(@_)"/>
      <fill>
        <patternFill>
          <bgColor theme="0" tint="-0.249977111117893"/>
        </patternFill>
      </fill>
      <border outline="0">
        <left/>
        <right style="thin">
          <color indexed="64"/>
        </right>
        <bottom style="thin">
          <color indexed="64"/>
        </bottom>
      </border>
    </dxf>
  </rfmt>
  <rfmt sheetId="2" sqref="E9" start="0" length="0">
    <dxf>
      <border>
        <top/>
      </border>
    </dxf>
  </rfmt>
  <rfmt sheetId="2" sqref="E9:E109" start="0" length="0">
    <dxf>
      <border>
        <right/>
      </border>
    </dxf>
  </rfmt>
  <rfmt sheetId="2" sqref="E109" start="0" length="0">
    <dxf>
      <border>
        <bottom/>
      </border>
    </dxf>
  </rfmt>
  <rfmt sheetId="2" sqref="E9:E109">
    <dxf>
      <border>
        <top/>
        <bottom/>
        <horizontal/>
      </border>
    </dxf>
  </rfmt>
  <rfmt sheetId="2" sqref="E9:E109" start="0" length="0">
    <dxf>
      <border>
        <left style="thin">
          <color indexed="64"/>
        </left>
      </border>
    </dxf>
  </rfmt>
  <rfmt sheetId="2" sqref="E9" start="0" length="0">
    <dxf>
      <border>
        <top style="thin">
          <color indexed="64"/>
        </top>
      </border>
    </dxf>
  </rfmt>
  <rfmt sheetId="2" sqref="E9:E109" start="0" length="0">
    <dxf>
      <border>
        <right style="thin">
          <color indexed="64"/>
        </right>
      </border>
    </dxf>
  </rfmt>
  <rfmt sheetId="2" sqref="E109" start="0" length="0">
    <dxf>
      <border>
        <bottom style="thin">
          <color indexed="64"/>
        </bottom>
      </border>
    </dxf>
  </rfmt>
  <rfmt sheetId="2" s="1" sqref="E112" start="0" length="0">
    <dxf>
      <font>
        <b val="0"/>
        <sz val="11"/>
        <color theme="7" tint="-0.499984740745262"/>
        <name val="Calibri"/>
        <scheme val="minor"/>
      </font>
      <numFmt numFmtId="164" formatCode="_(&quot;$&quot;* #,##0_);_(&quot;$&quot;* \(#,##0\);_(&quot;$&quot;* &quot;-&quot;??_);_(@_)"/>
      <fill>
        <patternFill>
          <bgColor theme="0" tint="-0.249977111117893"/>
        </patternFill>
      </fill>
      <alignment horizontal="general" readingOrder="0"/>
      <border outline="0">
        <left style="thin">
          <color indexed="64"/>
        </left>
        <right style="thin">
          <color indexed="64"/>
        </right>
        <bottom/>
      </border>
    </dxf>
  </rfmt>
  <rfmt sheetId="2" s="1" sqref="E113" start="0" length="0">
    <dxf>
      <font>
        <b val="0"/>
        <sz val="11"/>
        <color theme="7" tint="-0.499984740745262"/>
        <name val="Calibri"/>
        <scheme val="minor"/>
      </font>
      <numFmt numFmtId="164" formatCode="_(&quot;$&quot;* #,##0_);_(&quot;$&quot;* \(#,##0\);_(&quot;$&quot;* &quot;-&quot;??_);_(@_)"/>
      <fill>
        <patternFill>
          <bgColor theme="0" tint="-0.249977111117893"/>
        </patternFill>
      </fill>
      <alignment horizontal="general" readingOrder="0"/>
      <border outline="0">
        <left style="thin">
          <color indexed="64"/>
        </left>
        <right style="thin">
          <color indexed="64"/>
        </right>
        <top/>
        <bottom/>
      </border>
    </dxf>
  </rfmt>
  <rfmt sheetId="2" s="1" sqref="E114" start="0" length="0">
    <dxf>
      <font>
        <b val="0"/>
        <sz val="11"/>
        <color theme="7" tint="-0.499984740745262"/>
        <name val="Calibri"/>
        <scheme val="minor"/>
      </font>
      <numFmt numFmtId="164" formatCode="_(&quot;$&quot;* #,##0_);_(&quot;$&quot;* \(#,##0\);_(&quot;$&quot;* &quot;-&quot;??_);_(@_)"/>
      <fill>
        <patternFill>
          <bgColor theme="0" tint="-0.249977111117893"/>
        </patternFill>
      </fill>
      <alignment horizontal="general" readingOrder="0"/>
      <border outline="0">
        <left style="thin">
          <color indexed="64"/>
        </left>
        <right style="thin">
          <color indexed="64"/>
        </right>
        <top/>
        <bottom/>
      </border>
    </dxf>
  </rfmt>
  <rfmt sheetId="2" s="1" sqref="E115" start="0" length="0">
    <dxf>
      <font>
        <b val="0"/>
        <sz val="11"/>
        <color theme="7" tint="-0.499984740745262"/>
        <name val="Calibri"/>
        <scheme val="minor"/>
      </font>
      <numFmt numFmtId="164" formatCode="_(&quot;$&quot;* #,##0_);_(&quot;$&quot;* \(#,##0\);_(&quot;$&quot;* &quot;-&quot;??_);_(@_)"/>
      <fill>
        <patternFill>
          <bgColor theme="0" tint="-0.249977111117893"/>
        </patternFill>
      </fill>
      <alignment horizontal="general" readingOrder="0"/>
      <border outline="0">
        <left style="thin">
          <color indexed="64"/>
        </left>
        <right style="thin">
          <color indexed="64"/>
        </right>
        <top/>
      </border>
    </dxf>
  </rfmt>
  <rcc rId="293" sId="2">
    <oc r="F111">
      <v>0</v>
    </oc>
    <nc r="F111" t="inlineStr">
      <is>
        <t>none</t>
      </is>
    </nc>
  </rcc>
  <rfmt sheetId="1" sqref="B28:J29" start="0" length="2147483647">
    <dxf>
      <font>
        <sz val="14"/>
      </font>
    </dxf>
  </rfmt>
  <rfmt sheetId="1" sqref="B28:J29" start="0" length="2147483647">
    <dxf>
      <font>
        <sz val="16"/>
      </font>
    </dxf>
  </rfmt>
  <rcc rId="294" sId="1">
    <nc r="B29" t="inlineStr">
      <is>
        <t>Step 2: enter all of your budgeted amounts for each line item. The Admin for General Fund, State and PFS will calculate for you.</t>
      </is>
    </nc>
  </rcc>
  <rrc rId="295" sId="1" eol="1" ref="A30:XFD30" action="insertRow"/>
  <rcc rId="296" sId="1">
    <nc r="B30" t="inlineStr">
      <is>
        <t>Step 3: Click Save and Save to your computer.</t>
      </is>
    </nc>
  </rcc>
  <rfmt sheetId="1" sqref="B30" start="0" length="2147483647">
    <dxf>
      <font>
        <sz val="12"/>
      </font>
    </dxf>
  </rfmt>
  <rfmt sheetId="1" sqref="B30" start="0" length="2147483647">
    <dxf>
      <font>
        <sz val="14"/>
      </font>
    </dxf>
  </rfmt>
  <rfmt sheetId="1" sqref="B30" start="0" length="2147483647">
    <dxf>
      <font>
        <sz val="16"/>
      </font>
    </dxf>
  </rfmt>
  <rcc rId="297" sId="2">
    <oc r="G102">
      <f>SUM(G97:G101)</f>
    </oc>
    <nc r="G102">
      <f>SUM(G97:G101)</f>
    </nc>
  </rcc>
  <rcc rId="298" sId="2" odxf="1" dxf="1">
    <oc r="F102">
      <f>SUM(F97:F101)</f>
    </oc>
    <nc r="F102">
      <f>SUM(F97:F101)</f>
    </nc>
    <ndxf>
      <border outline="0">
        <left style="thin">
          <color indexed="64"/>
        </left>
      </border>
    </ndxf>
  </rcc>
  <rcc rId="299" sId="2" numFmtId="34">
    <nc r="F10">
      <v>0</v>
    </nc>
  </rcc>
  <rfmt sheetId="2" sqref="I10">
    <dxf>
      <protection locked="0"/>
    </dxf>
  </rfmt>
  <rfmt sheetId="2" sqref="H10">
    <dxf>
      <protection locked="0"/>
    </dxf>
  </rfmt>
  <rcc rId="300" sId="2">
    <oc r="I10">
      <f>SUM(F10:H10)</f>
    </oc>
    <nc r="I10">
      <f>SUM(F10:H10)</f>
    </nc>
  </rcc>
  <rcc rId="301" sId="2" numFmtId="34">
    <oc r="H10">
      <v>0</v>
    </oc>
    <nc r="H10">
      <v>5000</v>
    </nc>
  </rcc>
  <rcc rId="302" sId="2" numFmtId="34">
    <oc r="H11">
      <v>0</v>
    </oc>
    <nc r="H11">
      <v>2000</v>
    </nc>
  </rcc>
  <rcc rId="303" sId="2" numFmtId="34">
    <oc r="H14">
      <v>0</v>
    </oc>
    <nc r="H14">
      <v>2333</v>
    </nc>
  </rcc>
  <rcc rId="304" sId="2" numFmtId="34">
    <oc r="H15">
      <v>0</v>
    </oc>
    <nc r="H15">
      <v>2222</v>
    </nc>
  </rcc>
  <rcc rId="305" sId="2" numFmtId="34">
    <oc r="H18">
      <v>0</v>
    </oc>
    <nc r="H18">
      <v>5555</v>
    </nc>
  </rcc>
  <rcc rId="306" sId="2" numFmtId="34">
    <oc r="H28">
      <v>0</v>
    </oc>
    <nc r="H28">
      <v>2222</v>
    </nc>
  </rcc>
  <rcc rId="307" sId="2" numFmtId="34">
    <oc r="G14">
      <v>0</v>
    </oc>
    <nc r="G14">
      <v>111</v>
    </nc>
  </rcc>
  <rcc rId="308" sId="2" numFmtId="34">
    <oc r="F14">
      <v>0</v>
    </oc>
    <nc r="F14">
      <v>2222</v>
    </nc>
  </rcc>
  <rfmt sheetId="2" sqref="I10:I11" start="0" length="2147483647">
    <dxf>
      <font/>
      <fill>
        <patternFill>
          <bgColor auto="1"/>
        </patternFill>
      </fill>
    </dxf>
  </rfmt>
  <rfmt sheetId="2" sqref="I10">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rfmt>
  <rfmt sheetId="2" sqref="I10">
    <dxf>
      <numFmt numFmtId="34" formatCode="_(&quot;$&quot;* #,##0.00_);_(&quot;$&quot;* \(#,##0.00\);_(&quot;$&quot;* &quot;-&quot;??_);_(@_)"/>
    </dxf>
  </rfmt>
  <rfmt sheetId="2" sqref="I10">
    <dxf>
      <numFmt numFmtId="165" formatCode="_(&quot;$&quot;* #,##0.0_);_(&quot;$&quot;* \(#,##0.0\);_(&quot;$&quot;* &quot;-&quot;??_);_(@_)"/>
    </dxf>
  </rfmt>
  <rfmt sheetId="2" sqref="I10">
    <dxf>
      <numFmt numFmtId="164" formatCode="_(&quot;$&quot;* #,##0_);_(&quot;$&quot;* \(#,##0\);_(&quot;$&quot;* &quot;-&quot;??_);_(@_)"/>
    </dxf>
  </rfmt>
  <rfmt sheetId="2" sqref="I10">
    <dxf>
      <font>
        <b val="0"/>
        <i val="0"/>
        <strike val="0"/>
        <condense val="0"/>
        <extend val="0"/>
        <outline val="0"/>
        <shadow val="0"/>
        <u val="none"/>
        <vertAlign val="baseline"/>
        <sz val="11"/>
        <color rgb="FF9C0006"/>
        <name val="Calibri"/>
        <scheme val="minor"/>
      </font>
      <fill>
        <patternFill patternType="solid">
          <fgColor indexed="65"/>
          <bgColor rgb="FFFFC7CE"/>
        </patternFill>
      </fill>
    </dxf>
  </rfmt>
  <rfmt sheetId="2" sqref="I10">
    <dxf>
      <font>
        <b val="0"/>
        <i val="0"/>
        <strike val="0"/>
        <condense val="0"/>
        <extend val="0"/>
        <outline val="0"/>
        <shadow val="0"/>
        <u val="none"/>
        <vertAlign val="baseline"/>
        <sz val="11"/>
        <color rgb="FF9C6500"/>
        <name val="Calibri"/>
        <scheme val="minor"/>
      </font>
      <fill>
        <patternFill patternType="solid">
          <fgColor indexed="65"/>
          <bgColor rgb="FFFFEB9C"/>
        </patternFill>
      </fill>
    </dxf>
  </rfmt>
  <rfmt sheetId="2" sqref="I10">
    <dxf>
      <protection locked="0"/>
    </dxf>
  </rfmt>
  <rfmt sheetId="2" sqref="I10">
    <dxf>
      <protection locked="1"/>
    </dxf>
  </rfmt>
  <rfmt sheetId="2" sqref="I10">
    <dxf>
      <protection locked="0"/>
    </dxf>
  </rfmt>
  <rfmt sheetId="2" sqref="I11">
    <dxf>
      <protection locked="0"/>
    </dxf>
  </rfmt>
  <rfmt sheetId="2" sqref="I10:I15">
    <dxf>
      <protection locked="1"/>
    </dxf>
  </rfmt>
  <rfmt sheetId="2" sqref="I10:I15">
    <dxf>
      <protection locked="0"/>
    </dxf>
  </rfmt>
  <rfmt sheetId="2" sqref="I10:I11">
    <dxf>
      <font>
        <b val="0"/>
        <i val="0"/>
        <strike val="0"/>
        <condense val="0"/>
        <extend val="0"/>
        <outline val="0"/>
        <shadow val="0"/>
        <u val="none"/>
        <vertAlign val="baseline"/>
        <sz val="11"/>
        <color rgb="FF006100"/>
        <name val="Calibri"/>
        <scheme val="minor"/>
      </font>
      <fill>
        <patternFill patternType="solid">
          <fgColor indexed="65"/>
          <bgColor rgb="FFC6EFCE"/>
        </patternFill>
      </fill>
    </dxf>
  </rfmt>
  <rcv guid="{84EDFFBB-D193-464C-881B-E581A860467D}" action="delete"/>
  <rdn rId="0" localSheetId="2" customView="1" name="Z_84EDFFBB_D193_464C_881B_E581A860467D_.wvu.PrintTitles" hidden="1" oldHidden="1">
    <formula>'Budget Template'!$1:$6</formula>
    <oldFormula>'Budget Template'!$1:$6</oldFormula>
  </rdn>
  <rdn rId="0" localSheetId="2" customView="1" name="Z_84EDFFBB_D193_464C_881B_E581A860467D_.wvu.Rows" hidden="1" oldHidden="1">
    <formula>'Budget Template'!$123:$125</formula>
    <oldFormula>'Budget Template'!$123:$125</oldFormula>
  </rdn>
  <rcv guid="{84EDFFBB-D193-464C-881B-E581A860467D}"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31"/>
  <sheetViews>
    <sheetView tabSelected="1" zoomScale="70" zoomScaleNormal="70" workbookViewId="0">
      <selection activeCell="L8" sqref="L8"/>
    </sheetView>
  </sheetViews>
  <sheetFormatPr defaultRowHeight="15" x14ac:dyDescent="0.25"/>
  <cols>
    <col min="1" max="1" width="4.85546875" customWidth="1"/>
    <col min="3" max="3" width="25.42578125" customWidth="1"/>
    <col min="10" max="10" width="32.42578125" customWidth="1"/>
  </cols>
  <sheetData>
    <row r="3" spans="10:10" x14ac:dyDescent="0.25">
      <c r="J3" s="35"/>
    </row>
    <row r="28" spans="2:15" ht="15.75" x14ac:dyDescent="0.25">
      <c r="B28" s="284" t="s">
        <v>90</v>
      </c>
      <c r="C28" s="281"/>
      <c r="D28" s="281"/>
      <c r="E28" s="281"/>
      <c r="F28" s="281"/>
      <c r="G28" s="281"/>
      <c r="H28" s="281"/>
      <c r="I28" s="281"/>
      <c r="J28" s="281"/>
      <c r="K28" s="281"/>
      <c r="L28" s="281"/>
      <c r="M28" s="281"/>
      <c r="N28" s="281"/>
      <c r="O28" s="282"/>
    </row>
    <row r="29" spans="2:15" ht="21" x14ac:dyDescent="0.35">
      <c r="B29" s="285" t="s">
        <v>95</v>
      </c>
      <c r="C29" s="276"/>
      <c r="D29" s="276"/>
      <c r="E29" s="276"/>
      <c r="F29" s="276"/>
      <c r="G29" s="276"/>
      <c r="H29" s="276"/>
      <c r="I29" s="276"/>
      <c r="J29" s="276"/>
      <c r="K29" s="280"/>
      <c r="L29" s="280"/>
      <c r="M29" s="280"/>
      <c r="N29" s="280"/>
      <c r="O29" s="283"/>
    </row>
    <row r="30" spans="2:15" ht="21" x14ac:dyDescent="0.35">
      <c r="B30" s="286" t="s">
        <v>92</v>
      </c>
      <c r="C30" s="277"/>
      <c r="D30" s="277"/>
      <c r="E30" s="277"/>
      <c r="F30" s="277"/>
      <c r="G30" s="277"/>
      <c r="H30" s="277"/>
      <c r="I30" s="277"/>
      <c r="J30" s="277"/>
      <c r="K30" s="278"/>
      <c r="L30" s="278"/>
      <c r="M30" s="278"/>
      <c r="N30" s="278"/>
      <c r="O30" s="279"/>
    </row>
    <row r="31" spans="2:15" ht="15.75" x14ac:dyDescent="0.25">
      <c r="B31" s="287" t="s">
        <v>91</v>
      </c>
      <c r="C31" s="274"/>
      <c r="D31" s="274"/>
      <c r="E31" s="274"/>
      <c r="F31" s="274"/>
      <c r="G31" s="274"/>
      <c r="H31" s="274"/>
      <c r="I31" s="274"/>
      <c r="J31" s="274"/>
      <c r="K31" s="274"/>
      <c r="L31" s="274"/>
      <c r="M31" s="274"/>
      <c r="N31" s="274"/>
      <c r="O31" s="275"/>
    </row>
  </sheetData>
  <customSheetViews>
    <customSheetView guid="{84EDFFBB-D193-464C-881B-E581A860467D}" scale="70">
      <selection activeCell="C35" sqref="C35"/>
      <pageMargins left="0.7" right="0.7" top="0.75" bottom="0.75" header="0.3" footer="0.3"/>
    </customSheetView>
    <customSheetView guid="{499BF353-29AD-46C6-86E9-8AA160A301A1}">
      <selection activeCell="D39" sqref="D39"/>
      <pageMargins left="0.7" right="0.7" top="0.75" bottom="0.75" header="0.3" footer="0.3"/>
    </customSheetView>
    <customSheetView guid="{B0135F22-D825-4248-954A-8EA85894EA35}" topLeftCell="A10">
      <selection activeCell="A31" sqref="A31"/>
      <pageMargins left="0.7" right="0.7" top="0.75" bottom="0.75" header="0.3" footer="0.3"/>
    </customSheetView>
    <customSheetView guid="{7BF999F7-7FEC-401E-988B-0B809B1E1468}">
      <selection activeCell="A31" sqref="A31"/>
      <pageMargins left="0.7" right="0.7" top="0.75" bottom="0.75" header="0.3" footer="0.3"/>
    </customSheetView>
  </customSheetView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O137"/>
  <sheetViews>
    <sheetView zoomScale="60" zoomScaleNormal="60" workbookViewId="0">
      <pane xSplit="2" ySplit="6" topLeftCell="C109" activePane="bottomRight" state="frozen"/>
      <selection pane="topRight" activeCell="C1" sqref="C1"/>
      <selection pane="bottomLeft" activeCell="A7" sqref="A7"/>
      <selection pane="bottomRight" activeCell="E127" sqref="E127"/>
    </sheetView>
  </sheetViews>
  <sheetFormatPr defaultRowHeight="15" x14ac:dyDescent="0.25"/>
  <cols>
    <col min="1" max="1" width="11.42578125" style="1" bestFit="1" customWidth="1"/>
    <col min="2" max="2" width="44.85546875" customWidth="1"/>
    <col min="3" max="3" width="16.42578125" customWidth="1"/>
    <col min="4" max="4" width="27.42578125" style="1" customWidth="1"/>
    <col min="5" max="5" width="18.42578125" style="1" customWidth="1"/>
    <col min="6" max="13" width="18.7109375" style="2" customWidth="1"/>
    <col min="14" max="14" width="20.5703125" bestFit="1" customWidth="1"/>
  </cols>
  <sheetData>
    <row r="1" spans="1:15" ht="23.25" customHeight="1" x14ac:dyDescent="0.35">
      <c r="A1" s="161" t="s">
        <v>58</v>
      </c>
      <c r="B1" s="161"/>
      <c r="C1" s="161"/>
      <c r="D1" s="161"/>
      <c r="E1" s="161"/>
      <c r="F1" s="161"/>
      <c r="G1" s="161"/>
      <c r="H1" s="161"/>
      <c r="I1" s="161"/>
      <c r="J1" s="161"/>
      <c r="K1" s="161"/>
      <c r="L1" s="161"/>
      <c r="M1" s="161"/>
      <c r="N1" s="158" t="s">
        <v>78</v>
      </c>
    </row>
    <row r="2" spans="1:15" ht="23.25" x14ac:dyDescent="0.35">
      <c r="A2" s="161" t="s">
        <v>35</v>
      </c>
      <c r="B2" s="161"/>
      <c r="C2" s="161"/>
      <c r="D2" s="161"/>
      <c r="E2" s="161"/>
      <c r="F2" s="161"/>
      <c r="G2" s="161"/>
      <c r="H2" s="161"/>
      <c r="I2" s="161"/>
      <c r="J2" s="161"/>
      <c r="K2" s="161"/>
      <c r="L2" s="161"/>
      <c r="M2" s="161"/>
      <c r="N2" s="158"/>
    </row>
    <row r="3" spans="1:15" ht="23.25" x14ac:dyDescent="0.35">
      <c r="A3" s="162" t="s">
        <v>14</v>
      </c>
      <c r="B3" s="162"/>
      <c r="C3" s="162"/>
      <c r="D3" s="162"/>
      <c r="E3" s="162"/>
      <c r="F3" s="162"/>
      <c r="G3" s="162"/>
      <c r="H3" s="162"/>
      <c r="I3" s="162"/>
      <c r="J3" s="162"/>
      <c r="K3" s="162"/>
      <c r="L3" s="162"/>
      <c r="M3" s="162"/>
      <c r="N3" s="158"/>
    </row>
    <row r="4" spans="1:15" s="9" customFormat="1" ht="7.5" customHeight="1" thickBot="1" x14ac:dyDescent="0.35">
      <c r="A4" s="15"/>
      <c r="B4" s="8"/>
      <c r="C4" s="8"/>
      <c r="D4" s="15"/>
      <c r="E4" s="15"/>
      <c r="F4" s="29"/>
      <c r="G4" s="28"/>
      <c r="H4" s="28"/>
      <c r="I4" s="36"/>
      <c r="J4" s="38"/>
      <c r="K4" s="28"/>
      <c r="L4" s="28"/>
      <c r="M4" s="16"/>
      <c r="N4" s="158"/>
    </row>
    <row r="5" spans="1:15" s="1" customFormat="1" ht="45" customHeight="1" thickBot="1" x14ac:dyDescent="0.35">
      <c r="A5" s="5"/>
      <c r="B5" s="5"/>
      <c r="C5" s="5"/>
      <c r="D5" s="5"/>
      <c r="E5" s="5"/>
      <c r="F5" s="209" t="s">
        <v>83</v>
      </c>
      <c r="G5" s="210"/>
      <c r="H5" s="211"/>
      <c r="I5" s="37"/>
      <c r="J5" s="163" t="s">
        <v>75</v>
      </c>
      <c r="K5" s="164"/>
      <c r="L5" s="165"/>
      <c r="M5" s="6"/>
      <c r="N5" s="158"/>
    </row>
    <row r="6" spans="1:15" s="42" customFormat="1" ht="84.75" customHeight="1" thickBot="1" x14ac:dyDescent="0.3">
      <c r="A6" s="39" t="s">
        <v>0</v>
      </c>
      <c r="B6" s="40" t="s">
        <v>1</v>
      </c>
      <c r="C6" s="41" t="s">
        <v>5</v>
      </c>
      <c r="D6" s="175" t="s">
        <v>44</v>
      </c>
      <c r="E6" s="212" t="s">
        <v>87</v>
      </c>
      <c r="F6" s="213" t="s">
        <v>88</v>
      </c>
      <c r="G6" s="214" t="s">
        <v>84</v>
      </c>
      <c r="H6" s="215" t="s">
        <v>85</v>
      </c>
      <c r="I6" s="197" t="s">
        <v>71</v>
      </c>
      <c r="J6" s="56" t="s">
        <v>55</v>
      </c>
      <c r="K6" s="57" t="s">
        <v>56</v>
      </c>
      <c r="L6" s="58" t="s">
        <v>73</v>
      </c>
      <c r="M6" s="59" t="s">
        <v>70</v>
      </c>
      <c r="N6" s="159"/>
    </row>
    <row r="7" spans="1:15" s="34" customFormat="1" ht="19.5" thickBot="1" x14ac:dyDescent="0.35">
      <c r="A7" s="170" t="s">
        <v>65</v>
      </c>
      <c r="B7" s="171"/>
      <c r="C7" s="33"/>
      <c r="D7" s="196" t="s">
        <v>33</v>
      </c>
      <c r="E7" s="216"/>
      <c r="F7" s="183"/>
      <c r="G7" s="50"/>
      <c r="H7" s="217"/>
      <c r="I7" s="198"/>
      <c r="J7" s="43"/>
      <c r="K7" s="44"/>
      <c r="L7" s="45"/>
      <c r="M7" s="46"/>
      <c r="N7" s="60"/>
    </row>
    <row r="8" spans="1:15" ht="111.75" customHeight="1" thickBot="1" x14ac:dyDescent="0.3">
      <c r="A8" s="67"/>
      <c r="B8" s="273" t="s">
        <v>94</v>
      </c>
      <c r="C8" s="291" t="s">
        <v>93</v>
      </c>
      <c r="E8" s="131">
        <f>SUM(E117)</f>
        <v>0</v>
      </c>
      <c r="F8" s="272" t="s">
        <v>86</v>
      </c>
      <c r="G8" s="70">
        <f>SUM(G117*1.08,-G117)</f>
        <v>0</v>
      </c>
      <c r="H8" s="218"/>
      <c r="I8" s="199">
        <f>SUM(E8:H8)</f>
        <v>0</v>
      </c>
      <c r="J8" s="71">
        <v>0</v>
      </c>
      <c r="K8" s="72">
        <v>0</v>
      </c>
      <c r="L8" s="73">
        <v>0</v>
      </c>
      <c r="M8" s="74">
        <f>SUM(J8:L8)</f>
        <v>0</v>
      </c>
      <c r="N8" s="75">
        <v>0</v>
      </c>
      <c r="O8" s="66">
        <f>SUM(J8:L8)</f>
        <v>0</v>
      </c>
    </row>
    <row r="9" spans="1:15" x14ac:dyDescent="0.25">
      <c r="A9" s="168" t="s">
        <v>2</v>
      </c>
      <c r="B9" s="169"/>
      <c r="C9" s="7"/>
      <c r="D9" s="176" t="s">
        <v>47</v>
      </c>
      <c r="E9" s="265"/>
      <c r="F9" s="184"/>
      <c r="G9" s="76"/>
      <c r="H9" s="219"/>
      <c r="I9" s="292"/>
      <c r="J9" s="77"/>
      <c r="K9" s="78"/>
      <c r="L9" s="79"/>
      <c r="M9" s="80"/>
      <c r="N9" s="81"/>
    </row>
    <row r="10" spans="1:15" x14ac:dyDescent="0.25">
      <c r="A10" s="3"/>
      <c r="B10" s="19" t="s">
        <v>24</v>
      </c>
      <c r="C10" s="14"/>
      <c r="E10" s="266"/>
      <c r="F10" s="246">
        <v>0</v>
      </c>
      <c r="G10" s="82">
        <v>0</v>
      </c>
      <c r="H10" s="269">
        <v>0</v>
      </c>
      <c r="I10" s="99">
        <f>SUM(F10:H10)</f>
        <v>0</v>
      </c>
      <c r="J10" s="83">
        <v>0</v>
      </c>
      <c r="K10" s="84">
        <v>0</v>
      </c>
      <c r="L10" s="85">
        <v>0</v>
      </c>
      <c r="M10" s="74">
        <f t="shared" ref="M10:M12" si="0">SUM(J10:L10)</f>
        <v>0</v>
      </c>
      <c r="N10" s="86">
        <v>0</v>
      </c>
    </row>
    <row r="11" spans="1:15" ht="15.75" thickBot="1" x14ac:dyDescent="0.3">
      <c r="A11" s="3"/>
      <c r="B11" s="19" t="s">
        <v>24</v>
      </c>
      <c r="C11" s="14"/>
      <c r="D11" s="176"/>
      <c r="E11" s="266"/>
      <c r="F11" s="98">
        <v>0</v>
      </c>
      <c r="G11" s="82">
        <v>0</v>
      </c>
      <c r="H11" s="220">
        <v>0</v>
      </c>
      <c r="I11" s="293">
        <f>SUM(F11:H11)</f>
        <v>0</v>
      </c>
      <c r="J11" s="87">
        <v>0</v>
      </c>
      <c r="K11" s="88">
        <v>0</v>
      </c>
      <c r="L11" s="89">
        <v>0</v>
      </c>
      <c r="M11" s="90">
        <f t="shared" si="0"/>
        <v>0</v>
      </c>
      <c r="N11" s="86">
        <v>0</v>
      </c>
    </row>
    <row r="12" spans="1:15" ht="15.75" thickBot="1" x14ac:dyDescent="0.3">
      <c r="A12" s="3"/>
      <c r="B12" s="11" t="s">
        <v>11</v>
      </c>
      <c r="C12" s="14"/>
      <c r="D12" s="177"/>
      <c r="E12" s="266"/>
      <c r="F12" s="185">
        <f>SUM(F10:F11)</f>
        <v>0</v>
      </c>
      <c r="G12" s="91">
        <f>SUM(G10:G11)</f>
        <v>0</v>
      </c>
      <c r="H12" s="221">
        <f>SUM(H10:H11)</f>
        <v>0</v>
      </c>
      <c r="I12" s="294">
        <f>SUM(F12:H12)</f>
        <v>0</v>
      </c>
      <c r="J12" s="92">
        <f>SUM(J10:J11)</f>
        <v>0</v>
      </c>
      <c r="K12" s="93">
        <f>SUM(K10:K11)</f>
        <v>0</v>
      </c>
      <c r="L12" s="94">
        <f>SUM(L10:L11)</f>
        <v>0</v>
      </c>
      <c r="M12" s="95">
        <f t="shared" si="0"/>
        <v>0</v>
      </c>
      <c r="N12" s="96">
        <f>SUM(N10:N11)</f>
        <v>0</v>
      </c>
    </row>
    <row r="13" spans="1:15" x14ac:dyDescent="0.25">
      <c r="A13" s="168" t="s">
        <v>3</v>
      </c>
      <c r="B13" s="169"/>
      <c r="C13" s="7"/>
      <c r="D13" s="176" t="s">
        <v>47</v>
      </c>
      <c r="E13" s="266"/>
      <c r="F13" s="184"/>
      <c r="G13" s="76"/>
      <c r="H13" s="219"/>
      <c r="I13" s="270"/>
      <c r="J13" s="77"/>
      <c r="K13" s="78"/>
      <c r="L13" s="79"/>
      <c r="M13" s="97"/>
      <c r="N13" s="81"/>
    </row>
    <row r="14" spans="1:15" x14ac:dyDescent="0.25">
      <c r="A14" s="3"/>
      <c r="B14" s="19" t="s">
        <v>24</v>
      </c>
      <c r="C14" s="14"/>
      <c r="E14" s="266"/>
      <c r="F14" s="98">
        <v>0</v>
      </c>
      <c r="G14" s="82">
        <v>0</v>
      </c>
      <c r="H14" s="220">
        <v>0</v>
      </c>
      <c r="I14" s="268">
        <f>SUM(F14:H14)</f>
        <v>0</v>
      </c>
      <c r="J14" s="83">
        <v>0</v>
      </c>
      <c r="K14" s="84">
        <v>0</v>
      </c>
      <c r="L14" s="85">
        <v>0</v>
      </c>
      <c r="M14" s="74">
        <f t="shared" ref="M14:M16" si="1">SUM(J14:L14)</f>
        <v>0</v>
      </c>
      <c r="N14" s="86">
        <v>0</v>
      </c>
    </row>
    <row r="15" spans="1:15" ht="15.75" thickBot="1" x14ac:dyDescent="0.3">
      <c r="A15" s="3"/>
      <c r="B15" s="19" t="s">
        <v>28</v>
      </c>
      <c r="C15" s="14"/>
      <c r="D15" s="176"/>
      <c r="E15" s="266"/>
      <c r="F15" s="98">
        <v>0</v>
      </c>
      <c r="G15" s="82">
        <v>0</v>
      </c>
      <c r="H15" s="220">
        <v>0</v>
      </c>
      <c r="I15" s="271">
        <f>SUM(F15:H15)</f>
        <v>0</v>
      </c>
      <c r="J15" s="87">
        <v>0</v>
      </c>
      <c r="K15" s="88">
        <v>0</v>
      </c>
      <c r="L15" s="89">
        <v>0</v>
      </c>
      <c r="M15" s="90">
        <f t="shared" si="1"/>
        <v>0</v>
      </c>
      <c r="N15" s="86">
        <v>0</v>
      </c>
    </row>
    <row r="16" spans="1:15" s="3" customFormat="1" ht="15.75" thickBot="1" x14ac:dyDescent="0.3">
      <c r="B16" s="11" t="s">
        <v>11</v>
      </c>
      <c r="C16" s="14"/>
      <c r="D16" s="177"/>
      <c r="E16" s="266"/>
      <c r="F16" s="185">
        <f>SUM(F14:F15)</f>
        <v>0</v>
      </c>
      <c r="G16" s="91">
        <f>SUM(G14:G15)</f>
        <v>0</v>
      </c>
      <c r="H16" s="221">
        <f>SUM(H14:H15)</f>
        <v>0</v>
      </c>
      <c r="I16" s="201">
        <f>SUM(F16:H16)</f>
        <v>0</v>
      </c>
      <c r="J16" s="92">
        <f>SUM(J14:J15)</f>
        <v>0</v>
      </c>
      <c r="K16" s="93">
        <f>SUM(K14:K15)</f>
        <v>0</v>
      </c>
      <c r="L16" s="94">
        <f>SUM(L14:L15)</f>
        <v>0</v>
      </c>
      <c r="M16" s="95">
        <f t="shared" si="1"/>
        <v>0</v>
      </c>
      <c r="N16" s="96">
        <f>SUM(N14:N15)</f>
        <v>0</v>
      </c>
    </row>
    <row r="17" spans="1:14" s="3" customFormat="1" ht="30.75" customHeight="1" x14ac:dyDescent="0.25">
      <c r="A17" s="166" t="s">
        <v>18</v>
      </c>
      <c r="B17" s="167"/>
      <c r="C17" s="10"/>
      <c r="D17" s="178" t="s">
        <v>51</v>
      </c>
      <c r="E17" s="266"/>
      <c r="F17" s="184"/>
      <c r="G17" s="76"/>
      <c r="H17" s="219"/>
      <c r="I17" s="200"/>
      <c r="J17" s="77"/>
      <c r="K17" s="78"/>
      <c r="L17" s="79"/>
      <c r="M17" s="97"/>
      <c r="N17" s="81"/>
    </row>
    <row r="18" spans="1:14" s="3" customFormat="1" x14ac:dyDescent="0.25">
      <c r="B18" s="14" t="s">
        <v>36</v>
      </c>
      <c r="C18" s="4"/>
      <c r="D18" s="178"/>
      <c r="E18" s="266"/>
      <c r="F18" s="98">
        <v>0</v>
      </c>
      <c r="G18" s="82">
        <v>0</v>
      </c>
      <c r="H18" s="220">
        <v>0</v>
      </c>
      <c r="I18" s="202">
        <f>SUM(F18:H18)</f>
        <v>0</v>
      </c>
      <c r="J18" s="100">
        <v>0</v>
      </c>
      <c r="K18" s="101">
        <v>0</v>
      </c>
      <c r="L18" s="85">
        <v>0</v>
      </c>
      <c r="M18" s="74">
        <f t="shared" ref="M18:M25" si="2">SUM(J18:L18)</f>
        <v>0</v>
      </c>
      <c r="N18" s="86">
        <v>0</v>
      </c>
    </row>
    <row r="19" spans="1:14" s="3" customFormat="1" x14ac:dyDescent="0.25">
      <c r="B19" s="14" t="s">
        <v>37</v>
      </c>
      <c r="C19" s="4"/>
      <c r="D19" s="179"/>
      <c r="E19" s="266"/>
      <c r="F19" s="98">
        <v>0</v>
      </c>
      <c r="G19" s="82">
        <v>0</v>
      </c>
      <c r="H19" s="220">
        <v>0</v>
      </c>
      <c r="I19" s="202">
        <f t="shared" ref="I18:I25" si="3">SUM(F19:H19)</f>
        <v>0</v>
      </c>
      <c r="J19" s="102">
        <v>0</v>
      </c>
      <c r="K19" s="103">
        <v>0</v>
      </c>
      <c r="L19" s="89">
        <v>0</v>
      </c>
      <c r="M19" s="74">
        <f t="shared" si="2"/>
        <v>0</v>
      </c>
      <c r="N19" s="86">
        <v>0</v>
      </c>
    </row>
    <row r="20" spans="1:14" s="3" customFormat="1" x14ac:dyDescent="0.25">
      <c r="B20" s="14" t="s">
        <v>38</v>
      </c>
      <c r="C20" s="4"/>
      <c r="D20" s="179"/>
      <c r="E20" s="266"/>
      <c r="F20" s="98">
        <v>0</v>
      </c>
      <c r="G20" s="82">
        <v>0</v>
      </c>
      <c r="H20" s="220">
        <v>0</v>
      </c>
      <c r="I20" s="202">
        <f t="shared" si="3"/>
        <v>0</v>
      </c>
      <c r="J20" s="102">
        <v>0</v>
      </c>
      <c r="K20" s="103">
        <v>0</v>
      </c>
      <c r="L20" s="89">
        <v>0</v>
      </c>
      <c r="M20" s="74">
        <f t="shared" si="2"/>
        <v>0</v>
      </c>
      <c r="N20" s="86">
        <v>0</v>
      </c>
    </row>
    <row r="21" spans="1:14" s="3" customFormat="1" x14ac:dyDescent="0.25">
      <c r="B21" s="14" t="s">
        <v>39</v>
      </c>
      <c r="C21" s="4"/>
      <c r="D21" s="179"/>
      <c r="E21" s="266"/>
      <c r="F21" s="98">
        <v>0</v>
      </c>
      <c r="G21" s="82">
        <v>0</v>
      </c>
      <c r="H21" s="220">
        <v>0</v>
      </c>
      <c r="I21" s="202">
        <f t="shared" si="3"/>
        <v>0</v>
      </c>
      <c r="J21" s="102">
        <v>0</v>
      </c>
      <c r="K21" s="103">
        <v>0</v>
      </c>
      <c r="L21" s="104">
        <v>0</v>
      </c>
      <c r="M21" s="74">
        <f t="shared" si="2"/>
        <v>0</v>
      </c>
      <c r="N21" s="86">
        <v>0</v>
      </c>
    </row>
    <row r="22" spans="1:14" s="3" customFormat="1" x14ac:dyDescent="0.25">
      <c r="B22" s="14" t="s">
        <v>40</v>
      </c>
      <c r="C22" s="4"/>
      <c r="D22" s="179"/>
      <c r="E22" s="266"/>
      <c r="F22" s="98">
        <v>0</v>
      </c>
      <c r="G22" s="82">
        <v>0</v>
      </c>
      <c r="H22" s="220">
        <v>0</v>
      </c>
      <c r="I22" s="202">
        <f t="shared" si="3"/>
        <v>0</v>
      </c>
      <c r="J22" s="102">
        <v>0</v>
      </c>
      <c r="K22" s="103">
        <v>0</v>
      </c>
      <c r="L22" s="89">
        <v>0</v>
      </c>
      <c r="M22" s="74">
        <f t="shared" si="2"/>
        <v>0</v>
      </c>
      <c r="N22" s="86">
        <v>0</v>
      </c>
    </row>
    <row r="23" spans="1:14" s="3" customFormat="1" ht="15" customHeight="1" x14ac:dyDescent="0.25">
      <c r="B23" s="14" t="s">
        <v>41</v>
      </c>
      <c r="C23" s="4"/>
      <c r="D23" s="179"/>
      <c r="E23" s="266"/>
      <c r="F23" s="98">
        <v>0</v>
      </c>
      <c r="G23" s="82">
        <v>0</v>
      </c>
      <c r="H23" s="220">
        <v>0</v>
      </c>
      <c r="I23" s="202">
        <f t="shared" si="3"/>
        <v>0</v>
      </c>
      <c r="J23" s="102">
        <v>0</v>
      </c>
      <c r="K23" s="103">
        <v>0</v>
      </c>
      <c r="L23" s="89">
        <v>0</v>
      </c>
      <c r="M23" s="74">
        <f t="shared" si="2"/>
        <v>0</v>
      </c>
      <c r="N23" s="86">
        <v>0</v>
      </c>
    </row>
    <row r="24" spans="1:14" s="3" customFormat="1" ht="15.75" customHeight="1" thickBot="1" x14ac:dyDescent="0.3">
      <c r="B24" s="14" t="s">
        <v>42</v>
      </c>
      <c r="C24" s="4"/>
      <c r="D24" s="180"/>
      <c r="E24" s="266"/>
      <c r="F24" s="98">
        <v>0</v>
      </c>
      <c r="G24" s="82">
        <v>0</v>
      </c>
      <c r="H24" s="220">
        <v>0</v>
      </c>
      <c r="I24" s="203">
        <f t="shared" si="3"/>
        <v>0</v>
      </c>
      <c r="J24" s="102">
        <v>0</v>
      </c>
      <c r="K24" s="103">
        <v>0</v>
      </c>
      <c r="L24" s="89">
        <v>0</v>
      </c>
      <c r="M24" s="90">
        <f t="shared" si="2"/>
        <v>0</v>
      </c>
      <c r="N24" s="86">
        <v>0</v>
      </c>
    </row>
    <row r="25" spans="1:14" s="3" customFormat="1" ht="15.75" thickBot="1" x14ac:dyDescent="0.3">
      <c r="B25" s="11" t="s">
        <v>11</v>
      </c>
      <c r="C25" s="14"/>
      <c r="D25" s="180"/>
      <c r="E25" s="266"/>
      <c r="F25" s="185">
        <f>SUM(F18:F24)</f>
        <v>0</v>
      </c>
      <c r="G25" s="91">
        <f>SUM(G18:G24)</f>
        <v>0</v>
      </c>
      <c r="H25" s="221">
        <f>SUM(H18:H24)</f>
        <v>0</v>
      </c>
      <c r="I25" s="201">
        <f>SUM(F25:H25)</f>
        <v>0</v>
      </c>
      <c r="J25" s="105">
        <f t="shared" ref="F25:J25" si="4">SUM(J18:J24)</f>
        <v>0</v>
      </c>
      <c r="K25" s="106">
        <f>SUM(K18:K24)</f>
        <v>0</v>
      </c>
      <c r="L25" s="94">
        <f>SUM(L18:L24)</f>
        <v>0</v>
      </c>
      <c r="M25" s="95">
        <f t="shared" si="2"/>
        <v>0</v>
      </c>
      <c r="N25" s="96">
        <f t="shared" ref="N25" si="5">SUM(N18:N24)</f>
        <v>0</v>
      </c>
    </row>
    <row r="26" spans="1:14" s="3" customFormat="1" x14ac:dyDescent="0.25">
      <c r="A26" s="168" t="s">
        <v>6</v>
      </c>
      <c r="B26" s="169"/>
      <c r="C26" s="10"/>
      <c r="D26" s="181"/>
      <c r="E26" s="266"/>
      <c r="F26" s="184"/>
      <c r="G26" s="76"/>
      <c r="H26" s="219"/>
      <c r="I26" s="200"/>
      <c r="J26" s="77"/>
      <c r="K26" s="78"/>
      <c r="L26" s="107"/>
      <c r="M26" s="97"/>
      <c r="N26" s="81"/>
    </row>
    <row r="27" spans="1:14" s="3" customFormat="1" x14ac:dyDescent="0.25">
      <c r="B27" s="25" t="s">
        <v>43</v>
      </c>
      <c r="C27" s="17"/>
      <c r="D27" s="176" t="s">
        <v>52</v>
      </c>
      <c r="E27" s="266"/>
      <c r="F27" s="186"/>
      <c r="G27" s="108"/>
      <c r="H27" s="222"/>
      <c r="I27" s="204"/>
      <c r="J27" s="77"/>
      <c r="K27" s="78"/>
      <c r="L27" s="109"/>
      <c r="M27" s="80"/>
      <c r="N27" s="81"/>
    </row>
    <row r="28" spans="1:14" s="3" customFormat="1" x14ac:dyDescent="0.25">
      <c r="B28" s="12" t="s">
        <v>4</v>
      </c>
      <c r="C28" s="14"/>
      <c r="D28" s="178"/>
      <c r="E28" s="266"/>
      <c r="F28" s="98">
        <v>0</v>
      </c>
      <c r="G28" s="82">
        <v>0</v>
      </c>
      <c r="H28" s="220">
        <v>0</v>
      </c>
      <c r="I28" s="202">
        <f>SUM(F28:H28)</f>
        <v>0</v>
      </c>
      <c r="J28" s="83">
        <v>0</v>
      </c>
      <c r="K28" s="84">
        <v>0</v>
      </c>
      <c r="L28" s="85">
        <v>0</v>
      </c>
      <c r="M28" s="74">
        <f t="shared" ref="M28:M32" si="6">SUM(J28:L28)</f>
        <v>0</v>
      </c>
      <c r="N28" s="86">
        <v>0</v>
      </c>
    </row>
    <row r="29" spans="1:14" s="3" customFormat="1" x14ac:dyDescent="0.25">
      <c r="B29" s="12" t="s">
        <v>16</v>
      </c>
      <c r="C29" s="14"/>
      <c r="D29" s="179"/>
      <c r="E29" s="266"/>
      <c r="F29" s="98">
        <v>0</v>
      </c>
      <c r="G29" s="82">
        <v>0</v>
      </c>
      <c r="H29" s="220">
        <v>0</v>
      </c>
      <c r="I29" s="202">
        <f>SUM(F29:H29)</f>
        <v>0</v>
      </c>
      <c r="J29" s="87">
        <v>0</v>
      </c>
      <c r="K29" s="88">
        <v>0</v>
      </c>
      <c r="L29" s="89">
        <v>0</v>
      </c>
      <c r="M29" s="74">
        <f t="shared" si="6"/>
        <v>0</v>
      </c>
      <c r="N29" s="86">
        <v>0</v>
      </c>
    </row>
    <row r="30" spans="1:14" s="3" customFormat="1" x14ac:dyDescent="0.25">
      <c r="B30" s="12" t="s">
        <v>23</v>
      </c>
      <c r="C30" s="14"/>
      <c r="D30" s="179"/>
      <c r="E30" s="266"/>
      <c r="F30" s="98">
        <v>0</v>
      </c>
      <c r="G30" s="82">
        <v>0</v>
      </c>
      <c r="H30" s="220">
        <v>0</v>
      </c>
      <c r="I30" s="202">
        <f>SUM(F30:H30)</f>
        <v>0</v>
      </c>
      <c r="J30" s="87">
        <v>0</v>
      </c>
      <c r="K30" s="88">
        <v>0</v>
      </c>
      <c r="L30" s="89">
        <v>0</v>
      </c>
      <c r="M30" s="74">
        <f t="shared" si="6"/>
        <v>0</v>
      </c>
      <c r="N30" s="86">
        <v>0</v>
      </c>
    </row>
    <row r="31" spans="1:14" s="3" customFormat="1" ht="15.75" thickBot="1" x14ac:dyDescent="0.3">
      <c r="B31" s="12" t="s">
        <v>10</v>
      </c>
      <c r="C31" s="14"/>
      <c r="D31" s="179"/>
      <c r="E31" s="266"/>
      <c r="F31" s="98">
        <v>0</v>
      </c>
      <c r="G31" s="82">
        <v>0</v>
      </c>
      <c r="H31" s="220">
        <v>0</v>
      </c>
      <c r="I31" s="203">
        <f>SUM(F31:H31)</f>
        <v>0</v>
      </c>
      <c r="J31" s="87">
        <v>0</v>
      </c>
      <c r="K31" s="88">
        <v>0</v>
      </c>
      <c r="L31" s="89">
        <v>0</v>
      </c>
      <c r="M31" s="90">
        <f t="shared" si="6"/>
        <v>0</v>
      </c>
      <c r="N31" s="86">
        <v>0</v>
      </c>
    </row>
    <row r="32" spans="1:14" s="3" customFormat="1" ht="15" customHeight="1" thickBot="1" x14ac:dyDescent="0.3">
      <c r="B32" s="11" t="s">
        <v>11</v>
      </c>
      <c r="C32" s="14"/>
      <c r="D32" s="177"/>
      <c r="E32" s="266"/>
      <c r="F32" s="185">
        <f>SUM(F28:F31)</f>
        <v>0</v>
      </c>
      <c r="G32" s="91">
        <f>SUM(G28:G31)</f>
        <v>0</v>
      </c>
      <c r="H32" s="221">
        <f>SUM(H28:H31)</f>
        <v>0</v>
      </c>
      <c r="I32" s="201">
        <f>SUM(F32:H32)</f>
        <v>0</v>
      </c>
      <c r="J32" s="92">
        <f>SUM(J28:J31)</f>
        <v>0</v>
      </c>
      <c r="K32" s="93">
        <f>SUM(K28:K31)</f>
        <v>0</v>
      </c>
      <c r="L32" s="94">
        <f>SUM(L27:L31)</f>
        <v>0</v>
      </c>
      <c r="M32" s="95">
        <f t="shared" si="6"/>
        <v>0</v>
      </c>
      <c r="N32" s="96">
        <f>SUM(N28:N31)</f>
        <v>0</v>
      </c>
    </row>
    <row r="33" spans="2:14" s="3" customFormat="1" ht="49.5" customHeight="1" x14ac:dyDescent="0.25">
      <c r="B33" s="25" t="s">
        <v>60</v>
      </c>
      <c r="C33" s="26" t="s">
        <v>67</v>
      </c>
      <c r="D33" s="176" t="s">
        <v>48</v>
      </c>
      <c r="E33" s="266"/>
      <c r="F33" s="186"/>
      <c r="G33" s="110"/>
      <c r="H33" s="223"/>
      <c r="I33" s="205"/>
      <c r="J33" s="111"/>
      <c r="K33" s="112"/>
      <c r="L33" s="113"/>
      <c r="M33" s="97"/>
      <c r="N33" s="81"/>
    </row>
    <row r="34" spans="2:14" s="3" customFormat="1" x14ac:dyDescent="0.25">
      <c r="B34" s="12" t="s">
        <v>15</v>
      </c>
      <c r="C34" s="14"/>
      <c r="D34" s="178"/>
      <c r="E34" s="266"/>
      <c r="F34" s="98">
        <v>0</v>
      </c>
      <c r="G34" s="82">
        <v>0</v>
      </c>
      <c r="H34" s="220">
        <v>0</v>
      </c>
      <c r="I34" s="202">
        <f t="shared" ref="I34:I40" si="7">SUM(F34:H34)</f>
        <v>0</v>
      </c>
      <c r="J34" s="83">
        <v>0</v>
      </c>
      <c r="K34" s="84">
        <v>0</v>
      </c>
      <c r="L34" s="85">
        <v>0</v>
      </c>
      <c r="M34" s="74">
        <f t="shared" ref="M34:M40" si="8">SUM(J34:L34)</f>
        <v>0</v>
      </c>
      <c r="N34" s="86">
        <v>0</v>
      </c>
    </row>
    <row r="35" spans="2:14" s="3" customFormat="1" x14ac:dyDescent="0.25">
      <c r="B35" s="12" t="s">
        <v>3</v>
      </c>
      <c r="C35" s="14"/>
      <c r="D35" s="179"/>
      <c r="E35" s="266"/>
      <c r="F35" s="98">
        <v>0</v>
      </c>
      <c r="G35" s="82">
        <v>0</v>
      </c>
      <c r="H35" s="220">
        <v>0</v>
      </c>
      <c r="I35" s="202">
        <f t="shared" si="7"/>
        <v>0</v>
      </c>
      <c r="J35" s="87">
        <v>0</v>
      </c>
      <c r="K35" s="88">
        <v>0</v>
      </c>
      <c r="L35" s="89">
        <v>0</v>
      </c>
      <c r="M35" s="74">
        <f t="shared" si="8"/>
        <v>0</v>
      </c>
      <c r="N35" s="86">
        <v>0</v>
      </c>
    </row>
    <row r="36" spans="2:14" s="3" customFormat="1" x14ac:dyDescent="0.25">
      <c r="B36" s="12" t="s">
        <v>4</v>
      </c>
      <c r="C36" s="14"/>
      <c r="D36" s="179"/>
      <c r="E36" s="266"/>
      <c r="F36" s="98">
        <v>0</v>
      </c>
      <c r="G36" s="82">
        <v>0</v>
      </c>
      <c r="H36" s="220">
        <v>0</v>
      </c>
      <c r="I36" s="202">
        <f t="shared" si="7"/>
        <v>0</v>
      </c>
      <c r="J36" s="87">
        <v>0</v>
      </c>
      <c r="K36" s="88">
        <v>0</v>
      </c>
      <c r="L36" s="89">
        <v>0</v>
      </c>
      <c r="M36" s="74">
        <f t="shared" si="8"/>
        <v>0</v>
      </c>
      <c r="N36" s="86">
        <v>0</v>
      </c>
    </row>
    <row r="37" spans="2:14" s="3" customFormat="1" x14ac:dyDescent="0.25">
      <c r="B37" s="12" t="s">
        <v>16</v>
      </c>
      <c r="C37" s="18"/>
      <c r="D37" s="179"/>
      <c r="E37" s="266"/>
      <c r="F37" s="98">
        <v>0</v>
      </c>
      <c r="G37" s="82">
        <v>0</v>
      </c>
      <c r="H37" s="220">
        <v>0</v>
      </c>
      <c r="I37" s="202">
        <f t="shared" si="7"/>
        <v>0</v>
      </c>
      <c r="J37" s="87">
        <v>0</v>
      </c>
      <c r="K37" s="88">
        <v>0</v>
      </c>
      <c r="L37" s="89">
        <v>0</v>
      </c>
      <c r="M37" s="74">
        <f t="shared" si="8"/>
        <v>0</v>
      </c>
      <c r="N37" s="86">
        <v>0</v>
      </c>
    </row>
    <row r="38" spans="2:14" s="3" customFormat="1" x14ac:dyDescent="0.25">
      <c r="B38" s="12" t="s">
        <v>7</v>
      </c>
      <c r="C38" s="14"/>
      <c r="D38" s="179"/>
      <c r="E38" s="266"/>
      <c r="F38" s="98">
        <v>0</v>
      </c>
      <c r="G38" s="82">
        <v>0</v>
      </c>
      <c r="H38" s="220">
        <v>0</v>
      </c>
      <c r="I38" s="202">
        <f t="shared" si="7"/>
        <v>0</v>
      </c>
      <c r="J38" s="87">
        <v>0</v>
      </c>
      <c r="K38" s="88">
        <v>0</v>
      </c>
      <c r="L38" s="89">
        <v>0</v>
      </c>
      <c r="M38" s="74">
        <f t="shared" si="8"/>
        <v>0</v>
      </c>
      <c r="N38" s="86">
        <v>0</v>
      </c>
    </row>
    <row r="39" spans="2:14" s="3" customFormat="1" ht="15.75" thickBot="1" x14ac:dyDescent="0.3">
      <c r="B39" s="12" t="s">
        <v>10</v>
      </c>
      <c r="C39" s="14"/>
      <c r="D39" s="179"/>
      <c r="E39" s="266"/>
      <c r="F39" s="98">
        <v>0</v>
      </c>
      <c r="G39" s="82">
        <v>0</v>
      </c>
      <c r="H39" s="220">
        <v>0</v>
      </c>
      <c r="I39" s="203">
        <f t="shared" si="7"/>
        <v>0</v>
      </c>
      <c r="J39" s="87">
        <v>0</v>
      </c>
      <c r="K39" s="88">
        <v>0</v>
      </c>
      <c r="L39" s="89">
        <v>0</v>
      </c>
      <c r="M39" s="90">
        <f t="shared" si="8"/>
        <v>0</v>
      </c>
      <c r="N39" s="86">
        <v>0</v>
      </c>
    </row>
    <row r="40" spans="2:14" s="3" customFormat="1" ht="15.75" thickBot="1" x14ac:dyDescent="0.3">
      <c r="B40" s="11" t="s">
        <v>11</v>
      </c>
      <c r="C40" s="14"/>
      <c r="D40" s="177"/>
      <c r="E40" s="266"/>
      <c r="F40" s="185">
        <f>SUM(F34:F39)</f>
        <v>0</v>
      </c>
      <c r="G40" s="91">
        <f>SUM(G34:G39)</f>
        <v>0</v>
      </c>
      <c r="H40" s="221">
        <f>SUM(H34:H39)</f>
        <v>0</v>
      </c>
      <c r="I40" s="201">
        <f t="shared" si="7"/>
        <v>0</v>
      </c>
      <c r="J40" s="92">
        <f>SUM(J34:J39)</f>
        <v>0</v>
      </c>
      <c r="K40" s="93">
        <f>SUM(K34:K39)</f>
        <v>0</v>
      </c>
      <c r="L40" s="94">
        <f>SUM(L35:L39)</f>
        <v>0</v>
      </c>
      <c r="M40" s="114">
        <f t="shared" si="8"/>
        <v>0</v>
      </c>
      <c r="N40" s="96">
        <f>SUM(N34:N39)</f>
        <v>0</v>
      </c>
    </row>
    <row r="41" spans="2:14" s="3" customFormat="1" ht="48.75" customHeight="1" x14ac:dyDescent="0.25">
      <c r="B41" s="25" t="s">
        <v>59</v>
      </c>
      <c r="C41" s="26" t="s">
        <v>67</v>
      </c>
      <c r="D41" s="177" t="s">
        <v>49</v>
      </c>
      <c r="E41" s="266"/>
      <c r="F41" s="186"/>
      <c r="G41" s="108"/>
      <c r="H41" s="222"/>
      <c r="I41" s="205"/>
      <c r="J41" s="77"/>
      <c r="K41" s="78"/>
      <c r="L41" s="79"/>
      <c r="M41" s="97"/>
      <c r="N41" s="81"/>
    </row>
    <row r="42" spans="2:14" s="3" customFormat="1" x14ac:dyDescent="0.25">
      <c r="B42" s="12" t="s">
        <v>15</v>
      </c>
      <c r="C42" s="14"/>
      <c r="D42" s="178"/>
      <c r="E42" s="266"/>
      <c r="F42" s="98">
        <v>0</v>
      </c>
      <c r="G42" s="82">
        <v>0</v>
      </c>
      <c r="H42" s="220">
        <v>0</v>
      </c>
      <c r="I42" s="202">
        <f t="shared" ref="I42:I48" si="9">SUM(F42:H42)</f>
        <v>0</v>
      </c>
      <c r="J42" s="83">
        <v>0</v>
      </c>
      <c r="K42" s="84">
        <v>0</v>
      </c>
      <c r="L42" s="85">
        <v>0</v>
      </c>
      <c r="M42" s="115">
        <f t="shared" ref="M42:M48" si="10">SUM(J42:L42)</f>
        <v>0</v>
      </c>
      <c r="N42" s="86">
        <v>0</v>
      </c>
    </row>
    <row r="43" spans="2:14" s="3" customFormat="1" x14ac:dyDescent="0.25">
      <c r="B43" s="12" t="s">
        <v>3</v>
      </c>
      <c r="C43" s="14"/>
      <c r="D43" s="179"/>
      <c r="E43" s="266"/>
      <c r="F43" s="98">
        <v>0</v>
      </c>
      <c r="G43" s="82">
        <v>0</v>
      </c>
      <c r="H43" s="220">
        <v>0</v>
      </c>
      <c r="I43" s="202">
        <f t="shared" si="9"/>
        <v>0</v>
      </c>
      <c r="J43" s="87">
        <v>0</v>
      </c>
      <c r="K43" s="88">
        <v>0</v>
      </c>
      <c r="L43" s="89">
        <v>0</v>
      </c>
      <c r="M43" s="115">
        <f t="shared" si="10"/>
        <v>0</v>
      </c>
      <c r="N43" s="86">
        <v>0</v>
      </c>
    </row>
    <row r="44" spans="2:14" s="3" customFormat="1" x14ac:dyDescent="0.25">
      <c r="B44" s="12" t="s">
        <v>4</v>
      </c>
      <c r="C44" s="14"/>
      <c r="D44" s="179"/>
      <c r="E44" s="266"/>
      <c r="F44" s="98">
        <v>0</v>
      </c>
      <c r="G44" s="82">
        <v>0</v>
      </c>
      <c r="H44" s="220">
        <v>0</v>
      </c>
      <c r="I44" s="202">
        <f t="shared" si="9"/>
        <v>0</v>
      </c>
      <c r="J44" s="87">
        <v>0</v>
      </c>
      <c r="K44" s="88">
        <v>0</v>
      </c>
      <c r="L44" s="89">
        <v>0</v>
      </c>
      <c r="M44" s="115">
        <f t="shared" si="10"/>
        <v>0</v>
      </c>
      <c r="N44" s="86">
        <v>0</v>
      </c>
    </row>
    <row r="45" spans="2:14" s="3" customFormat="1" x14ac:dyDescent="0.25">
      <c r="B45" s="12" t="s">
        <v>16</v>
      </c>
      <c r="C45" s="18"/>
      <c r="D45" s="179"/>
      <c r="E45" s="266"/>
      <c r="F45" s="98">
        <v>0</v>
      </c>
      <c r="G45" s="82">
        <v>0</v>
      </c>
      <c r="H45" s="220">
        <v>0</v>
      </c>
      <c r="I45" s="202">
        <f t="shared" si="9"/>
        <v>0</v>
      </c>
      <c r="J45" s="87">
        <v>0</v>
      </c>
      <c r="K45" s="88">
        <v>0</v>
      </c>
      <c r="L45" s="89">
        <v>0</v>
      </c>
      <c r="M45" s="115">
        <f t="shared" si="10"/>
        <v>0</v>
      </c>
      <c r="N45" s="86">
        <v>0</v>
      </c>
    </row>
    <row r="46" spans="2:14" s="3" customFormat="1" x14ac:dyDescent="0.25">
      <c r="B46" s="12" t="s">
        <v>7</v>
      </c>
      <c r="C46" s="14"/>
      <c r="D46" s="179"/>
      <c r="E46" s="266"/>
      <c r="F46" s="98">
        <v>0</v>
      </c>
      <c r="G46" s="82">
        <v>0</v>
      </c>
      <c r="H46" s="220">
        <v>0</v>
      </c>
      <c r="I46" s="202">
        <f t="shared" si="9"/>
        <v>0</v>
      </c>
      <c r="J46" s="87">
        <v>0</v>
      </c>
      <c r="K46" s="88">
        <v>0</v>
      </c>
      <c r="L46" s="89">
        <v>0</v>
      </c>
      <c r="M46" s="115">
        <f t="shared" si="10"/>
        <v>0</v>
      </c>
      <c r="N46" s="86">
        <v>0</v>
      </c>
    </row>
    <row r="47" spans="2:14" s="3" customFormat="1" ht="15.75" thickBot="1" x14ac:dyDescent="0.3">
      <c r="B47" s="12" t="s">
        <v>10</v>
      </c>
      <c r="C47" s="14"/>
      <c r="D47" s="179"/>
      <c r="E47" s="266"/>
      <c r="F47" s="98">
        <v>0</v>
      </c>
      <c r="G47" s="82">
        <v>0</v>
      </c>
      <c r="H47" s="220">
        <v>0</v>
      </c>
      <c r="I47" s="203">
        <f t="shared" si="9"/>
        <v>0</v>
      </c>
      <c r="J47" s="87">
        <v>0</v>
      </c>
      <c r="K47" s="88">
        <v>0</v>
      </c>
      <c r="L47" s="89">
        <v>0</v>
      </c>
      <c r="M47" s="116">
        <f t="shared" si="10"/>
        <v>0</v>
      </c>
      <c r="N47" s="86">
        <v>0</v>
      </c>
    </row>
    <row r="48" spans="2:14" s="3" customFormat="1" ht="15.75" thickBot="1" x14ac:dyDescent="0.3">
      <c r="B48" s="11" t="s">
        <v>11</v>
      </c>
      <c r="C48" s="14"/>
      <c r="D48" s="177"/>
      <c r="E48" s="266"/>
      <c r="F48" s="185">
        <f>SUM(F42:F47)</f>
        <v>0</v>
      </c>
      <c r="G48" s="91">
        <f>SUM(G42:G47)</f>
        <v>0</v>
      </c>
      <c r="H48" s="221">
        <f>SUM(H42:H47)</f>
        <v>0</v>
      </c>
      <c r="I48" s="201">
        <f t="shared" si="9"/>
        <v>0</v>
      </c>
      <c r="J48" s="92">
        <f>SUM(J42:J47)</f>
        <v>0</v>
      </c>
      <c r="K48" s="93">
        <f>SUM(K42:K47)</f>
        <v>0</v>
      </c>
      <c r="L48" s="94">
        <f>SUM(L43:L47)</f>
        <v>0</v>
      </c>
      <c r="M48" s="114">
        <f t="shared" si="10"/>
        <v>0</v>
      </c>
      <c r="N48" s="96">
        <f>SUM(N42:N47)</f>
        <v>0</v>
      </c>
    </row>
    <row r="49" spans="2:14" s="3" customFormat="1" ht="48" customHeight="1" x14ac:dyDescent="0.25">
      <c r="B49" s="25" t="s">
        <v>62</v>
      </c>
      <c r="C49" s="26" t="s">
        <v>67</v>
      </c>
      <c r="D49" s="177" t="s">
        <v>49</v>
      </c>
      <c r="E49" s="266"/>
      <c r="F49" s="186"/>
      <c r="G49" s="108"/>
      <c r="H49" s="222"/>
      <c r="I49" s="205"/>
      <c r="J49" s="77"/>
      <c r="K49" s="78"/>
      <c r="L49" s="79"/>
      <c r="M49" s="97"/>
      <c r="N49" s="81"/>
    </row>
    <row r="50" spans="2:14" s="3" customFormat="1" x14ac:dyDescent="0.25">
      <c r="B50" s="12" t="s">
        <v>15</v>
      </c>
      <c r="C50" s="14"/>
      <c r="D50" s="178"/>
      <c r="E50" s="266"/>
      <c r="F50" s="98">
        <v>0</v>
      </c>
      <c r="G50" s="82">
        <v>0</v>
      </c>
      <c r="H50" s="220">
        <v>0</v>
      </c>
      <c r="I50" s="202">
        <f t="shared" ref="I50:I56" si="11">SUM(F50:H50)</f>
        <v>0</v>
      </c>
      <c r="J50" s="83">
        <v>0</v>
      </c>
      <c r="K50" s="84">
        <v>0</v>
      </c>
      <c r="L50" s="85">
        <v>0</v>
      </c>
      <c r="M50" s="115">
        <f t="shared" ref="M50:M56" si="12">SUM(J50:L50)</f>
        <v>0</v>
      </c>
      <c r="N50" s="86">
        <v>0</v>
      </c>
    </row>
    <row r="51" spans="2:14" s="3" customFormat="1" x14ac:dyDescent="0.25">
      <c r="B51" s="12" t="s">
        <v>31</v>
      </c>
      <c r="C51" s="14"/>
      <c r="D51" s="179"/>
      <c r="E51" s="266"/>
      <c r="F51" s="98">
        <v>0</v>
      </c>
      <c r="G51" s="82">
        <v>0</v>
      </c>
      <c r="H51" s="220">
        <v>0</v>
      </c>
      <c r="I51" s="202">
        <f t="shared" si="11"/>
        <v>0</v>
      </c>
      <c r="J51" s="87">
        <v>0</v>
      </c>
      <c r="K51" s="88">
        <v>0</v>
      </c>
      <c r="L51" s="89">
        <v>0</v>
      </c>
      <c r="M51" s="115">
        <f t="shared" si="12"/>
        <v>0</v>
      </c>
      <c r="N51" s="86">
        <v>0</v>
      </c>
    </row>
    <row r="52" spans="2:14" s="3" customFormat="1" x14ac:dyDescent="0.25">
      <c r="B52" s="12" t="s">
        <v>29</v>
      </c>
      <c r="C52" s="14"/>
      <c r="D52" s="179"/>
      <c r="E52" s="266"/>
      <c r="F52" s="98">
        <v>0</v>
      </c>
      <c r="G52" s="82">
        <v>0</v>
      </c>
      <c r="H52" s="220">
        <v>0</v>
      </c>
      <c r="I52" s="202">
        <f t="shared" si="11"/>
        <v>0</v>
      </c>
      <c r="J52" s="87">
        <v>0</v>
      </c>
      <c r="K52" s="88">
        <v>0</v>
      </c>
      <c r="L52" s="89">
        <v>0</v>
      </c>
      <c r="M52" s="115">
        <f t="shared" si="12"/>
        <v>0</v>
      </c>
      <c r="N52" s="86">
        <v>0</v>
      </c>
    </row>
    <row r="53" spans="2:14" s="3" customFormat="1" x14ac:dyDescent="0.25">
      <c r="B53" s="12" t="s">
        <v>16</v>
      </c>
      <c r="C53" s="14"/>
      <c r="D53" s="179"/>
      <c r="E53" s="266"/>
      <c r="F53" s="98">
        <v>0</v>
      </c>
      <c r="G53" s="82">
        <v>0</v>
      </c>
      <c r="H53" s="220">
        <v>0</v>
      </c>
      <c r="I53" s="202">
        <f t="shared" si="11"/>
        <v>0</v>
      </c>
      <c r="J53" s="87">
        <v>0</v>
      </c>
      <c r="K53" s="88">
        <v>0</v>
      </c>
      <c r="L53" s="89">
        <v>0</v>
      </c>
      <c r="M53" s="115">
        <f t="shared" si="12"/>
        <v>0</v>
      </c>
      <c r="N53" s="86">
        <v>0</v>
      </c>
    </row>
    <row r="54" spans="2:14" s="3" customFormat="1" x14ac:dyDescent="0.25">
      <c r="B54" s="12" t="s">
        <v>9</v>
      </c>
      <c r="C54" s="14"/>
      <c r="D54" s="179"/>
      <c r="E54" s="266"/>
      <c r="F54" s="98">
        <v>0</v>
      </c>
      <c r="G54" s="82">
        <v>0</v>
      </c>
      <c r="H54" s="220">
        <v>0</v>
      </c>
      <c r="I54" s="202">
        <f t="shared" si="11"/>
        <v>0</v>
      </c>
      <c r="J54" s="87">
        <v>0</v>
      </c>
      <c r="K54" s="88">
        <v>0</v>
      </c>
      <c r="L54" s="89">
        <v>0</v>
      </c>
      <c r="M54" s="115">
        <f t="shared" si="12"/>
        <v>0</v>
      </c>
      <c r="N54" s="86">
        <v>0</v>
      </c>
    </row>
    <row r="55" spans="2:14" s="3" customFormat="1" ht="15.75" thickBot="1" x14ac:dyDescent="0.3">
      <c r="B55" s="12" t="s">
        <v>8</v>
      </c>
      <c r="C55" s="14"/>
      <c r="D55" s="179"/>
      <c r="E55" s="266"/>
      <c r="F55" s="98">
        <v>0</v>
      </c>
      <c r="G55" s="82">
        <v>0</v>
      </c>
      <c r="H55" s="220">
        <v>0</v>
      </c>
      <c r="I55" s="203">
        <f t="shared" si="11"/>
        <v>0</v>
      </c>
      <c r="J55" s="87">
        <v>0</v>
      </c>
      <c r="K55" s="88">
        <v>0</v>
      </c>
      <c r="L55" s="89">
        <v>0</v>
      </c>
      <c r="M55" s="116">
        <f t="shared" si="12"/>
        <v>0</v>
      </c>
      <c r="N55" s="86">
        <v>0</v>
      </c>
    </row>
    <row r="56" spans="2:14" s="3" customFormat="1" ht="15.75" thickBot="1" x14ac:dyDescent="0.3">
      <c r="B56" s="11" t="s">
        <v>11</v>
      </c>
      <c r="C56" s="14"/>
      <c r="D56" s="177"/>
      <c r="E56" s="266"/>
      <c r="F56" s="185">
        <f>SUM(F50:F55)</f>
        <v>0</v>
      </c>
      <c r="G56" s="91">
        <f>SUM(G50:G55)</f>
        <v>0</v>
      </c>
      <c r="H56" s="221">
        <f>SUM(H50:H55)</f>
        <v>0</v>
      </c>
      <c r="I56" s="201">
        <f t="shared" si="11"/>
        <v>0</v>
      </c>
      <c r="J56" s="117">
        <f>SUM(J50:J55)</f>
        <v>0</v>
      </c>
      <c r="K56" s="93">
        <f>SUM(K50:K55)</f>
        <v>0</v>
      </c>
      <c r="L56" s="94">
        <f>SUM(L51:L55)</f>
        <v>0</v>
      </c>
      <c r="M56" s="114">
        <f t="shared" si="12"/>
        <v>0</v>
      </c>
      <c r="N56" s="96">
        <f>SUM(N50:N55)</f>
        <v>0</v>
      </c>
    </row>
    <row r="57" spans="2:14" s="3" customFormat="1" ht="30.75" thickBot="1" x14ac:dyDescent="0.3">
      <c r="B57" s="31" t="s">
        <v>79</v>
      </c>
      <c r="C57" s="17"/>
      <c r="D57" s="182" t="s">
        <v>76</v>
      </c>
      <c r="E57" s="266"/>
      <c r="F57" s="186"/>
      <c r="G57" s="108"/>
      <c r="H57" s="222"/>
      <c r="I57" s="205"/>
      <c r="J57" s="118"/>
      <c r="K57" s="78"/>
      <c r="L57" s="79"/>
      <c r="M57" s="97"/>
      <c r="N57" s="81"/>
    </row>
    <row r="58" spans="2:14" s="3" customFormat="1" x14ac:dyDescent="0.25">
      <c r="B58" s="12" t="s">
        <v>15</v>
      </c>
      <c r="C58" s="14"/>
      <c r="D58" s="178"/>
      <c r="E58" s="266"/>
      <c r="F58" s="98">
        <v>0</v>
      </c>
      <c r="G58" s="82">
        <v>0</v>
      </c>
      <c r="H58" s="220">
        <v>0</v>
      </c>
      <c r="I58" s="202">
        <f t="shared" ref="I58:I64" si="13">SUM(F58:H58)</f>
        <v>0</v>
      </c>
      <c r="J58" s="119">
        <v>0</v>
      </c>
      <c r="K58" s="84">
        <v>0</v>
      </c>
      <c r="L58" s="85">
        <v>0</v>
      </c>
      <c r="M58" s="115">
        <f t="shared" ref="M58:M64" si="14">SUM(J58:L58)</f>
        <v>0</v>
      </c>
      <c r="N58" s="86">
        <v>0</v>
      </c>
    </row>
    <row r="59" spans="2:14" s="3" customFormat="1" x14ac:dyDescent="0.25">
      <c r="B59" s="12" t="s">
        <v>3</v>
      </c>
      <c r="C59" s="14"/>
      <c r="D59" s="179"/>
      <c r="E59" s="266"/>
      <c r="F59" s="98">
        <v>0</v>
      </c>
      <c r="G59" s="82">
        <v>0</v>
      </c>
      <c r="H59" s="220">
        <v>0</v>
      </c>
      <c r="I59" s="202">
        <f t="shared" si="13"/>
        <v>0</v>
      </c>
      <c r="J59" s="87">
        <v>0</v>
      </c>
      <c r="K59" s="88">
        <v>0</v>
      </c>
      <c r="L59" s="89">
        <v>0</v>
      </c>
      <c r="M59" s="115">
        <f t="shared" si="14"/>
        <v>0</v>
      </c>
      <c r="N59" s="86">
        <v>0</v>
      </c>
    </row>
    <row r="60" spans="2:14" s="3" customFormat="1" x14ac:dyDescent="0.25">
      <c r="B60" s="12" t="s">
        <v>4</v>
      </c>
      <c r="C60" s="14"/>
      <c r="D60" s="179"/>
      <c r="E60" s="266"/>
      <c r="F60" s="98">
        <v>0</v>
      </c>
      <c r="G60" s="82">
        <v>0</v>
      </c>
      <c r="H60" s="220">
        <v>0</v>
      </c>
      <c r="I60" s="202">
        <f t="shared" si="13"/>
        <v>0</v>
      </c>
      <c r="J60" s="87">
        <v>0</v>
      </c>
      <c r="K60" s="88">
        <v>0</v>
      </c>
      <c r="L60" s="89">
        <v>0</v>
      </c>
      <c r="M60" s="115">
        <f t="shared" si="14"/>
        <v>0</v>
      </c>
      <c r="N60" s="86">
        <v>0</v>
      </c>
    </row>
    <row r="61" spans="2:14" s="3" customFormat="1" x14ac:dyDescent="0.25">
      <c r="B61" s="12" t="s">
        <v>16</v>
      </c>
      <c r="C61" s="14"/>
      <c r="D61" s="179"/>
      <c r="E61" s="266"/>
      <c r="F61" s="98">
        <v>0</v>
      </c>
      <c r="G61" s="82">
        <v>0</v>
      </c>
      <c r="H61" s="220">
        <v>0</v>
      </c>
      <c r="I61" s="202">
        <f t="shared" si="13"/>
        <v>0</v>
      </c>
      <c r="J61" s="87">
        <v>0</v>
      </c>
      <c r="K61" s="88">
        <v>0</v>
      </c>
      <c r="L61" s="89">
        <v>0</v>
      </c>
      <c r="M61" s="115">
        <f t="shared" si="14"/>
        <v>0</v>
      </c>
      <c r="N61" s="86">
        <v>0</v>
      </c>
    </row>
    <row r="62" spans="2:14" s="3" customFormat="1" x14ac:dyDescent="0.25">
      <c r="B62" s="12" t="s">
        <v>9</v>
      </c>
      <c r="C62" s="14"/>
      <c r="D62" s="179"/>
      <c r="E62" s="266"/>
      <c r="F62" s="98">
        <v>0</v>
      </c>
      <c r="G62" s="82">
        <v>0</v>
      </c>
      <c r="H62" s="220">
        <v>0</v>
      </c>
      <c r="I62" s="202">
        <f t="shared" si="13"/>
        <v>0</v>
      </c>
      <c r="J62" s="87">
        <v>0</v>
      </c>
      <c r="K62" s="88">
        <v>0</v>
      </c>
      <c r="L62" s="89">
        <v>0</v>
      </c>
      <c r="M62" s="115">
        <f t="shared" si="14"/>
        <v>0</v>
      </c>
      <c r="N62" s="86">
        <v>0</v>
      </c>
    </row>
    <row r="63" spans="2:14" s="3" customFormat="1" ht="15.75" thickBot="1" x14ac:dyDescent="0.3">
      <c r="B63" s="12" t="s">
        <v>8</v>
      </c>
      <c r="C63" s="14"/>
      <c r="D63" s="179"/>
      <c r="E63" s="266"/>
      <c r="F63" s="98">
        <v>0</v>
      </c>
      <c r="G63" s="82">
        <v>0</v>
      </c>
      <c r="H63" s="220">
        <v>0</v>
      </c>
      <c r="I63" s="203">
        <f t="shared" si="13"/>
        <v>0</v>
      </c>
      <c r="J63" s="87">
        <v>0</v>
      </c>
      <c r="K63" s="88">
        <v>0</v>
      </c>
      <c r="L63" s="89">
        <v>0</v>
      </c>
      <c r="M63" s="116">
        <f t="shared" si="14"/>
        <v>0</v>
      </c>
      <c r="N63" s="86">
        <v>0</v>
      </c>
    </row>
    <row r="64" spans="2:14" s="3" customFormat="1" ht="15.75" thickBot="1" x14ac:dyDescent="0.3">
      <c r="B64" s="11" t="s">
        <v>11</v>
      </c>
      <c r="C64" s="14"/>
      <c r="D64" s="177"/>
      <c r="E64" s="266"/>
      <c r="F64" s="185">
        <f t="shared" ref="F64:H64" si="15">SUM(F58:F63)</f>
        <v>0</v>
      </c>
      <c r="G64" s="91">
        <f t="shared" si="15"/>
        <v>0</v>
      </c>
      <c r="H64" s="221">
        <f t="shared" si="15"/>
        <v>0</v>
      </c>
      <c r="I64" s="201">
        <f>SUM(F64:H64)</f>
        <v>0</v>
      </c>
      <c r="J64" s="92">
        <f>SUM(J58:J63)</f>
        <v>0</v>
      </c>
      <c r="K64" s="93">
        <f>SUM(K58:K63)</f>
        <v>0</v>
      </c>
      <c r="L64" s="94">
        <f>SUM(L59:L63)</f>
        <v>0</v>
      </c>
      <c r="M64" s="114">
        <f t="shared" si="14"/>
        <v>0</v>
      </c>
      <c r="N64" s="96">
        <f t="shared" ref="N64" si="16">SUM(N58:N63)</f>
        <v>0</v>
      </c>
    </row>
    <row r="65" spans="1:14" s="3" customFormat="1" ht="30" x14ac:dyDescent="0.25">
      <c r="B65" s="31" t="s">
        <v>63</v>
      </c>
      <c r="C65" s="17"/>
      <c r="D65" s="182" t="s">
        <v>50</v>
      </c>
      <c r="E65" s="266"/>
      <c r="F65" s="186"/>
      <c r="G65" s="108"/>
      <c r="H65" s="222"/>
      <c r="I65" s="205"/>
      <c r="J65" s="77"/>
      <c r="K65" s="78"/>
      <c r="L65" s="79"/>
      <c r="M65" s="97"/>
      <c r="N65" s="81"/>
    </row>
    <row r="66" spans="1:14" s="3" customFormat="1" x14ac:dyDescent="0.25">
      <c r="B66" s="12" t="s">
        <v>15</v>
      </c>
      <c r="C66" s="14"/>
      <c r="D66" s="178"/>
      <c r="E66" s="266"/>
      <c r="F66" s="98">
        <v>0</v>
      </c>
      <c r="G66" s="82">
        <v>0</v>
      </c>
      <c r="H66" s="220">
        <v>0</v>
      </c>
      <c r="I66" s="202">
        <f t="shared" ref="I66:I72" si="17">SUM(F66:H66)</f>
        <v>0</v>
      </c>
      <c r="J66" s="83">
        <v>0</v>
      </c>
      <c r="K66" s="84">
        <v>0</v>
      </c>
      <c r="L66" s="85">
        <v>0</v>
      </c>
      <c r="M66" s="115">
        <f t="shared" ref="M66:M72" si="18">SUM(J66:L66)</f>
        <v>0</v>
      </c>
      <c r="N66" s="86">
        <v>0</v>
      </c>
    </row>
    <row r="67" spans="1:14" s="3" customFormat="1" x14ac:dyDescent="0.25">
      <c r="B67" s="12" t="s">
        <v>3</v>
      </c>
      <c r="C67" s="14"/>
      <c r="D67" s="179"/>
      <c r="E67" s="266"/>
      <c r="F67" s="98">
        <v>0</v>
      </c>
      <c r="G67" s="82">
        <v>0</v>
      </c>
      <c r="H67" s="220">
        <v>0</v>
      </c>
      <c r="I67" s="202">
        <f t="shared" si="17"/>
        <v>0</v>
      </c>
      <c r="J67" s="87">
        <v>0</v>
      </c>
      <c r="K67" s="88">
        <v>0</v>
      </c>
      <c r="L67" s="89">
        <v>0</v>
      </c>
      <c r="M67" s="115">
        <f t="shared" si="18"/>
        <v>0</v>
      </c>
      <c r="N67" s="86">
        <v>0</v>
      </c>
    </row>
    <row r="68" spans="1:14" s="3" customFormat="1" x14ac:dyDescent="0.25">
      <c r="B68" s="12" t="s">
        <v>4</v>
      </c>
      <c r="C68" s="14"/>
      <c r="D68" s="179"/>
      <c r="E68" s="266"/>
      <c r="F68" s="98">
        <v>0</v>
      </c>
      <c r="G68" s="82">
        <v>0</v>
      </c>
      <c r="H68" s="220">
        <v>0</v>
      </c>
      <c r="I68" s="202">
        <f t="shared" si="17"/>
        <v>0</v>
      </c>
      <c r="J68" s="87">
        <v>0</v>
      </c>
      <c r="K68" s="88">
        <v>0</v>
      </c>
      <c r="L68" s="89">
        <v>0</v>
      </c>
      <c r="M68" s="115">
        <f t="shared" si="18"/>
        <v>0</v>
      </c>
      <c r="N68" s="86">
        <v>0</v>
      </c>
    </row>
    <row r="69" spans="1:14" s="3" customFormat="1" x14ac:dyDescent="0.25">
      <c r="B69" s="12" t="s">
        <v>16</v>
      </c>
      <c r="C69" s="14"/>
      <c r="D69" s="179"/>
      <c r="E69" s="266"/>
      <c r="F69" s="98">
        <v>0</v>
      </c>
      <c r="G69" s="82">
        <v>0</v>
      </c>
      <c r="H69" s="220">
        <v>0</v>
      </c>
      <c r="I69" s="202">
        <f t="shared" si="17"/>
        <v>0</v>
      </c>
      <c r="J69" s="87">
        <v>0</v>
      </c>
      <c r="K69" s="88">
        <v>0</v>
      </c>
      <c r="L69" s="89">
        <v>0</v>
      </c>
      <c r="M69" s="115">
        <f t="shared" si="18"/>
        <v>0</v>
      </c>
      <c r="N69" s="86">
        <v>0</v>
      </c>
    </row>
    <row r="70" spans="1:14" s="3" customFormat="1" x14ac:dyDescent="0.25">
      <c r="B70" s="12" t="s">
        <v>9</v>
      </c>
      <c r="C70" s="14"/>
      <c r="D70" s="179"/>
      <c r="E70" s="266"/>
      <c r="F70" s="98">
        <v>0</v>
      </c>
      <c r="G70" s="82">
        <v>0</v>
      </c>
      <c r="H70" s="220">
        <v>0</v>
      </c>
      <c r="I70" s="202">
        <f t="shared" si="17"/>
        <v>0</v>
      </c>
      <c r="J70" s="87">
        <v>0</v>
      </c>
      <c r="K70" s="88">
        <v>0</v>
      </c>
      <c r="L70" s="120">
        <v>0</v>
      </c>
      <c r="M70" s="115">
        <f t="shared" si="18"/>
        <v>0</v>
      </c>
      <c r="N70" s="86">
        <v>0</v>
      </c>
    </row>
    <row r="71" spans="1:14" s="3" customFormat="1" ht="15.75" thickBot="1" x14ac:dyDescent="0.3">
      <c r="B71" s="12" t="s">
        <v>8</v>
      </c>
      <c r="C71" s="14"/>
      <c r="D71" s="179"/>
      <c r="E71" s="266"/>
      <c r="F71" s="98">
        <v>0</v>
      </c>
      <c r="G71" s="82">
        <v>0</v>
      </c>
      <c r="H71" s="220">
        <v>0</v>
      </c>
      <c r="I71" s="203">
        <f t="shared" si="17"/>
        <v>0</v>
      </c>
      <c r="J71" s="87">
        <v>0</v>
      </c>
      <c r="K71" s="88">
        <v>0</v>
      </c>
      <c r="L71" s="120">
        <v>0</v>
      </c>
      <c r="M71" s="116">
        <f t="shared" si="18"/>
        <v>0</v>
      </c>
      <c r="N71" s="86">
        <v>0</v>
      </c>
    </row>
    <row r="72" spans="1:14" s="3" customFormat="1" ht="15.75" thickBot="1" x14ac:dyDescent="0.3">
      <c r="B72" s="11" t="s">
        <v>11</v>
      </c>
      <c r="C72" s="14"/>
      <c r="D72" s="177"/>
      <c r="E72" s="266"/>
      <c r="F72" s="185">
        <f t="shared" ref="F72:H72" si="19">SUM(F66:F71)</f>
        <v>0</v>
      </c>
      <c r="G72" s="91">
        <f t="shared" si="19"/>
        <v>0</v>
      </c>
      <c r="H72" s="221">
        <f>SUM(H66:H71)</f>
        <v>0</v>
      </c>
      <c r="I72" s="201">
        <f t="shared" si="17"/>
        <v>0</v>
      </c>
      <c r="J72" s="121">
        <f>SUM(J66:J71)</f>
        <v>0</v>
      </c>
      <c r="K72" s="122">
        <f>SUM(K66:K71)</f>
        <v>0</v>
      </c>
      <c r="L72" s="123">
        <f>SUM(L67:L71)</f>
        <v>0</v>
      </c>
      <c r="M72" s="114">
        <f t="shared" si="18"/>
        <v>0</v>
      </c>
      <c r="N72" s="96">
        <f t="shared" ref="N72" si="20">SUM(N66:N71)</f>
        <v>0</v>
      </c>
    </row>
    <row r="73" spans="1:14" ht="30" x14ac:dyDescent="0.25">
      <c r="A73" s="3"/>
      <c r="B73" s="31" t="s">
        <v>61</v>
      </c>
      <c r="C73" s="17"/>
      <c r="D73" s="182" t="s">
        <v>50</v>
      </c>
      <c r="E73" s="266"/>
      <c r="F73" s="186"/>
      <c r="G73" s="108"/>
      <c r="H73" s="222"/>
      <c r="I73" s="205"/>
      <c r="J73" s="77"/>
      <c r="K73" s="78"/>
      <c r="L73" s="79"/>
      <c r="M73" s="97"/>
      <c r="N73" s="81"/>
    </row>
    <row r="74" spans="1:14" x14ac:dyDescent="0.25">
      <c r="A74" s="3"/>
      <c r="B74" s="12" t="s">
        <v>15</v>
      </c>
      <c r="C74" s="14"/>
      <c r="D74" s="178"/>
      <c r="E74" s="266"/>
      <c r="F74" s="98">
        <v>0</v>
      </c>
      <c r="G74" s="82">
        <v>0</v>
      </c>
      <c r="H74" s="220">
        <v>0</v>
      </c>
      <c r="I74" s="202">
        <f t="shared" ref="I74:I80" si="21">SUM(F74:H74)</f>
        <v>0</v>
      </c>
      <c r="J74" s="87">
        <v>0</v>
      </c>
      <c r="K74" s="88">
        <v>0</v>
      </c>
      <c r="L74" s="120">
        <v>0</v>
      </c>
      <c r="M74" s="115">
        <f t="shared" ref="M74:M80" si="22">SUM(J74:L74)</f>
        <v>0</v>
      </c>
      <c r="N74" s="86">
        <v>0</v>
      </c>
    </row>
    <row r="75" spans="1:14" x14ac:dyDescent="0.25">
      <c r="A75" s="3"/>
      <c r="B75" s="14" t="s">
        <v>3</v>
      </c>
      <c r="C75" s="14"/>
      <c r="D75" s="179"/>
      <c r="E75" s="266"/>
      <c r="F75" s="98">
        <v>0</v>
      </c>
      <c r="G75" s="82">
        <v>0</v>
      </c>
      <c r="H75" s="220">
        <v>0</v>
      </c>
      <c r="I75" s="202">
        <f t="shared" si="21"/>
        <v>0</v>
      </c>
      <c r="J75" s="87">
        <v>0</v>
      </c>
      <c r="K75" s="88">
        <v>0</v>
      </c>
      <c r="L75" s="120">
        <v>0</v>
      </c>
      <c r="M75" s="115">
        <f t="shared" si="22"/>
        <v>0</v>
      </c>
      <c r="N75" s="86">
        <v>0</v>
      </c>
    </row>
    <row r="76" spans="1:14" x14ac:dyDescent="0.25">
      <c r="A76" s="3"/>
      <c r="B76" s="12" t="s">
        <v>4</v>
      </c>
      <c r="C76" s="14"/>
      <c r="D76" s="179"/>
      <c r="E76" s="266"/>
      <c r="F76" s="98">
        <v>0</v>
      </c>
      <c r="G76" s="82">
        <v>0</v>
      </c>
      <c r="H76" s="220">
        <v>0</v>
      </c>
      <c r="I76" s="202">
        <f t="shared" si="21"/>
        <v>0</v>
      </c>
      <c r="J76" s="87">
        <v>0</v>
      </c>
      <c r="K76" s="88">
        <v>0</v>
      </c>
      <c r="L76" s="120">
        <v>0</v>
      </c>
      <c r="M76" s="115">
        <f t="shared" si="22"/>
        <v>0</v>
      </c>
      <c r="N76" s="86">
        <v>0</v>
      </c>
    </row>
    <row r="77" spans="1:14" x14ac:dyDescent="0.25">
      <c r="A77" s="3"/>
      <c r="B77" s="12" t="s">
        <v>16</v>
      </c>
      <c r="C77" s="14"/>
      <c r="D77" s="179"/>
      <c r="E77" s="266"/>
      <c r="F77" s="98">
        <v>0</v>
      </c>
      <c r="G77" s="82">
        <v>0</v>
      </c>
      <c r="H77" s="220">
        <v>0</v>
      </c>
      <c r="I77" s="202">
        <f t="shared" si="21"/>
        <v>0</v>
      </c>
      <c r="J77" s="87">
        <v>0</v>
      </c>
      <c r="K77" s="88">
        <v>0</v>
      </c>
      <c r="L77" s="120">
        <v>0</v>
      </c>
      <c r="M77" s="115">
        <f t="shared" si="22"/>
        <v>0</v>
      </c>
      <c r="N77" s="86">
        <v>0</v>
      </c>
    </row>
    <row r="78" spans="1:14" x14ac:dyDescent="0.25">
      <c r="A78" s="3"/>
      <c r="B78" s="12" t="s">
        <v>9</v>
      </c>
      <c r="C78" s="14"/>
      <c r="D78" s="179"/>
      <c r="E78" s="266"/>
      <c r="F78" s="98">
        <v>0</v>
      </c>
      <c r="G78" s="82">
        <v>0</v>
      </c>
      <c r="H78" s="220">
        <v>0</v>
      </c>
      <c r="I78" s="202">
        <f t="shared" si="21"/>
        <v>0</v>
      </c>
      <c r="J78" s="87">
        <v>0</v>
      </c>
      <c r="K78" s="88">
        <v>0</v>
      </c>
      <c r="L78" s="120">
        <v>0</v>
      </c>
      <c r="M78" s="115">
        <f t="shared" si="22"/>
        <v>0</v>
      </c>
      <c r="N78" s="86">
        <v>0</v>
      </c>
    </row>
    <row r="79" spans="1:14" ht="15.75" thickBot="1" x14ac:dyDescent="0.3">
      <c r="A79" s="3"/>
      <c r="B79" s="12" t="s">
        <v>8</v>
      </c>
      <c r="C79" s="14"/>
      <c r="D79" s="179"/>
      <c r="E79" s="266"/>
      <c r="F79" s="98">
        <v>0</v>
      </c>
      <c r="G79" s="82">
        <v>0</v>
      </c>
      <c r="H79" s="220">
        <v>0</v>
      </c>
      <c r="I79" s="203">
        <f t="shared" si="21"/>
        <v>0</v>
      </c>
      <c r="J79" s="87">
        <v>0</v>
      </c>
      <c r="K79" s="88">
        <v>0</v>
      </c>
      <c r="L79" s="120">
        <v>0</v>
      </c>
      <c r="M79" s="116">
        <f t="shared" si="22"/>
        <v>0</v>
      </c>
      <c r="N79" s="86">
        <v>0</v>
      </c>
    </row>
    <row r="80" spans="1:14" ht="15.75" thickBot="1" x14ac:dyDescent="0.3">
      <c r="A80" s="3"/>
      <c r="B80" s="11" t="s">
        <v>11</v>
      </c>
      <c r="C80" s="14"/>
      <c r="D80" s="177"/>
      <c r="E80" s="266"/>
      <c r="F80" s="187">
        <f t="shared" ref="F80:H80" si="23">SUM(F74:F79)</f>
        <v>0</v>
      </c>
      <c r="G80" s="124">
        <f t="shared" si="23"/>
        <v>0</v>
      </c>
      <c r="H80" s="224">
        <f t="shared" si="23"/>
        <v>0</v>
      </c>
      <c r="I80" s="206">
        <f t="shared" si="21"/>
        <v>0</v>
      </c>
      <c r="J80" s="92">
        <f>SUM(J74:J79)</f>
        <v>0</v>
      </c>
      <c r="K80" s="93">
        <f>SUM(K74:K79)</f>
        <v>0</v>
      </c>
      <c r="L80" s="125">
        <f>SUM(L75:L79)</f>
        <v>0</v>
      </c>
      <c r="M80" s="114">
        <f t="shared" si="22"/>
        <v>0</v>
      </c>
      <c r="N80" s="126">
        <f t="shared" ref="N80" si="24">SUM(N74:N79)</f>
        <v>0</v>
      </c>
    </row>
    <row r="81" spans="1:14" ht="15.75" thickBot="1" x14ac:dyDescent="0.3">
      <c r="A81" s="173" t="s">
        <v>27</v>
      </c>
      <c r="B81" s="169"/>
      <c r="C81" s="168"/>
      <c r="D81" s="174"/>
      <c r="E81" s="266"/>
      <c r="F81" s="188"/>
      <c r="G81" s="127"/>
      <c r="H81" s="225"/>
      <c r="I81" s="188"/>
      <c r="J81" s="128"/>
      <c r="K81" s="128"/>
      <c r="L81" s="128"/>
      <c r="M81" s="129"/>
      <c r="N81" s="130"/>
    </row>
    <row r="82" spans="1:14" x14ac:dyDescent="0.25">
      <c r="A82" s="5"/>
      <c r="B82" s="32" t="s">
        <v>25</v>
      </c>
      <c r="C82" s="17"/>
      <c r="D82" s="182" t="s">
        <v>51</v>
      </c>
      <c r="E82" s="266"/>
      <c r="F82" s="186"/>
      <c r="G82" s="108"/>
      <c r="H82" s="222"/>
      <c r="I82" s="205"/>
      <c r="J82" s="77"/>
      <c r="K82" s="78"/>
      <c r="L82" s="79"/>
      <c r="M82" s="97"/>
      <c r="N82" s="81"/>
    </row>
    <row r="83" spans="1:14" x14ac:dyDescent="0.25">
      <c r="A83" s="5"/>
      <c r="B83" s="12" t="s">
        <v>30</v>
      </c>
      <c r="C83" s="14"/>
      <c r="D83" s="178"/>
      <c r="E83" s="266"/>
      <c r="F83" s="98">
        <v>0</v>
      </c>
      <c r="G83" s="82">
        <v>0</v>
      </c>
      <c r="H83" s="220">
        <v>0</v>
      </c>
      <c r="I83" s="202">
        <f t="shared" ref="I83:I88" si="25">SUM(F83:H83)</f>
        <v>0</v>
      </c>
      <c r="J83" s="87">
        <v>0</v>
      </c>
      <c r="K83" s="88">
        <v>0</v>
      </c>
      <c r="L83" s="120">
        <v>0</v>
      </c>
      <c r="M83" s="115">
        <f t="shared" ref="M83:M87" si="26">SUM(J83:L83)</f>
        <v>0</v>
      </c>
      <c r="N83" s="86">
        <v>0</v>
      </c>
    </row>
    <row r="84" spans="1:14" x14ac:dyDescent="0.25">
      <c r="A84" s="5"/>
      <c r="B84" s="12" t="s">
        <v>19</v>
      </c>
      <c r="C84" s="14"/>
      <c r="D84" s="179"/>
      <c r="E84" s="266"/>
      <c r="F84" s="98">
        <v>0</v>
      </c>
      <c r="G84" s="82">
        <v>0</v>
      </c>
      <c r="H84" s="220">
        <v>0</v>
      </c>
      <c r="I84" s="202">
        <f t="shared" si="25"/>
        <v>0</v>
      </c>
      <c r="J84" s="87">
        <v>0</v>
      </c>
      <c r="K84" s="88">
        <v>0</v>
      </c>
      <c r="L84" s="120">
        <v>0</v>
      </c>
      <c r="M84" s="115">
        <f t="shared" si="26"/>
        <v>0</v>
      </c>
      <c r="N84" s="86">
        <v>0</v>
      </c>
    </row>
    <row r="85" spans="1:14" x14ac:dyDescent="0.25">
      <c r="A85" s="5"/>
      <c r="B85" s="12" t="s">
        <v>20</v>
      </c>
      <c r="C85" s="14"/>
      <c r="D85" s="179"/>
      <c r="E85" s="266"/>
      <c r="F85" s="98">
        <v>0</v>
      </c>
      <c r="G85" s="82">
        <v>0</v>
      </c>
      <c r="H85" s="220">
        <v>0</v>
      </c>
      <c r="I85" s="202">
        <f t="shared" si="25"/>
        <v>0</v>
      </c>
      <c r="J85" s="87">
        <v>0</v>
      </c>
      <c r="K85" s="88">
        <v>0</v>
      </c>
      <c r="L85" s="120">
        <v>0</v>
      </c>
      <c r="M85" s="115">
        <f t="shared" si="26"/>
        <v>0</v>
      </c>
      <c r="N85" s="86">
        <v>0</v>
      </c>
    </row>
    <row r="86" spans="1:14" x14ac:dyDescent="0.25">
      <c r="A86" s="5"/>
      <c r="B86" s="12" t="s">
        <v>21</v>
      </c>
      <c r="C86" s="14"/>
      <c r="D86" s="179"/>
      <c r="E86" s="266"/>
      <c r="F86" s="98">
        <v>0</v>
      </c>
      <c r="G86" s="82">
        <v>0</v>
      </c>
      <c r="H86" s="220">
        <v>0</v>
      </c>
      <c r="I86" s="202">
        <f t="shared" si="25"/>
        <v>0</v>
      </c>
      <c r="J86" s="87">
        <v>0</v>
      </c>
      <c r="K86" s="88">
        <v>0</v>
      </c>
      <c r="L86" s="120">
        <v>0</v>
      </c>
      <c r="M86" s="115">
        <f t="shared" si="26"/>
        <v>0</v>
      </c>
      <c r="N86" s="86">
        <v>0</v>
      </c>
    </row>
    <row r="87" spans="1:14" ht="15.75" thickBot="1" x14ac:dyDescent="0.3">
      <c r="A87" s="5"/>
      <c r="B87" s="13" t="s">
        <v>22</v>
      </c>
      <c r="C87" s="14"/>
      <c r="D87" s="179"/>
      <c r="E87" s="266"/>
      <c r="F87" s="98">
        <v>0</v>
      </c>
      <c r="G87" s="82">
        <v>0</v>
      </c>
      <c r="H87" s="220">
        <v>0</v>
      </c>
      <c r="I87" s="202">
        <f t="shared" si="25"/>
        <v>0</v>
      </c>
      <c r="J87" s="87">
        <v>0</v>
      </c>
      <c r="K87" s="88">
        <v>0</v>
      </c>
      <c r="L87" s="120">
        <v>0</v>
      </c>
      <c r="M87" s="115">
        <f t="shared" si="26"/>
        <v>0</v>
      </c>
      <c r="N87" s="86">
        <v>0</v>
      </c>
    </row>
    <row r="88" spans="1:14" ht="15.75" thickBot="1" x14ac:dyDescent="0.3">
      <c r="A88" s="5"/>
      <c r="B88" s="11" t="s">
        <v>11</v>
      </c>
      <c r="C88" s="14"/>
      <c r="D88" s="177"/>
      <c r="E88" s="266"/>
      <c r="F88" s="185">
        <f>SUM(F83:F87)</f>
        <v>0</v>
      </c>
      <c r="G88" s="91">
        <f>SUM(G83:G87)</f>
        <v>0</v>
      </c>
      <c r="H88" s="221">
        <f>SUM(H83:H87)</f>
        <v>0</v>
      </c>
      <c r="I88" s="201">
        <f t="shared" si="25"/>
        <v>0</v>
      </c>
      <c r="J88" s="121">
        <f>SUM(J83:J87)</f>
        <v>0</v>
      </c>
      <c r="K88" s="122">
        <f>SUM(K83:K87)</f>
        <v>0</v>
      </c>
      <c r="L88" s="123">
        <f>SUM(L84:L87)</f>
        <v>0</v>
      </c>
      <c r="M88" s="114">
        <f t="shared" ref="M88" si="27">SUM(J88:L88)</f>
        <v>0</v>
      </c>
      <c r="N88" s="96">
        <f>SUM(N83:N87)</f>
        <v>0</v>
      </c>
    </row>
    <row r="89" spans="1:14" x14ac:dyDescent="0.25">
      <c r="A89" s="5"/>
      <c r="B89" s="32" t="s">
        <v>25</v>
      </c>
      <c r="C89" s="17"/>
      <c r="D89" s="182" t="s">
        <v>51</v>
      </c>
      <c r="E89" s="266"/>
      <c r="F89" s="186"/>
      <c r="G89" s="108"/>
      <c r="H89" s="222"/>
      <c r="I89" s="205"/>
      <c r="J89" s="77"/>
      <c r="K89" s="78"/>
      <c r="L89" s="79"/>
      <c r="M89" s="97"/>
      <c r="N89" s="81"/>
    </row>
    <row r="90" spans="1:14" x14ac:dyDescent="0.25">
      <c r="A90" s="5"/>
      <c r="B90" s="12" t="s">
        <v>30</v>
      </c>
      <c r="C90" s="14"/>
      <c r="D90" s="178"/>
      <c r="E90" s="266"/>
      <c r="F90" s="98">
        <v>0</v>
      </c>
      <c r="G90" s="82">
        <v>0</v>
      </c>
      <c r="H90" s="220">
        <v>0</v>
      </c>
      <c r="I90" s="202">
        <f t="shared" ref="I90:I95" si="28">SUM(F90:H90)</f>
        <v>0</v>
      </c>
      <c r="J90" s="87">
        <v>0</v>
      </c>
      <c r="K90" s="88">
        <v>0</v>
      </c>
      <c r="L90" s="120">
        <v>0</v>
      </c>
      <c r="M90" s="115">
        <f t="shared" ref="M90:M95" si="29">SUM(J90:L90)</f>
        <v>0</v>
      </c>
      <c r="N90" s="86">
        <v>0</v>
      </c>
    </row>
    <row r="91" spans="1:14" x14ac:dyDescent="0.25">
      <c r="A91" s="5"/>
      <c r="B91" s="12" t="s">
        <v>19</v>
      </c>
      <c r="C91" s="14"/>
      <c r="D91" s="179"/>
      <c r="E91" s="266"/>
      <c r="F91" s="98">
        <v>0</v>
      </c>
      <c r="G91" s="82">
        <v>0</v>
      </c>
      <c r="H91" s="220">
        <v>0</v>
      </c>
      <c r="I91" s="202">
        <f t="shared" si="28"/>
        <v>0</v>
      </c>
      <c r="J91" s="87">
        <v>0</v>
      </c>
      <c r="K91" s="88">
        <v>0</v>
      </c>
      <c r="L91" s="120">
        <v>0</v>
      </c>
      <c r="M91" s="115">
        <f t="shared" si="29"/>
        <v>0</v>
      </c>
      <c r="N91" s="86">
        <v>0</v>
      </c>
    </row>
    <row r="92" spans="1:14" x14ac:dyDescent="0.25">
      <c r="A92" s="5"/>
      <c r="B92" s="12" t="s">
        <v>20</v>
      </c>
      <c r="C92" s="14"/>
      <c r="D92" s="179"/>
      <c r="E92" s="266"/>
      <c r="F92" s="98">
        <v>0</v>
      </c>
      <c r="G92" s="82">
        <v>0</v>
      </c>
      <c r="H92" s="220">
        <v>0</v>
      </c>
      <c r="I92" s="202">
        <f t="shared" si="28"/>
        <v>0</v>
      </c>
      <c r="J92" s="87">
        <v>0</v>
      </c>
      <c r="K92" s="88">
        <v>0</v>
      </c>
      <c r="L92" s="120">
        <v>0</v>
      </c>
      <c r="M92" s="115">
        <f t="shared" si="29"/>
        <v>0</v>
      </c>
      <c r="N92" s="86">
        <v>0</v>
      </c>
    </row>
    <row r="93" spans="1:14" x14ac:dyDescent="0.25">
      <c r="A93" s="5"/>
      <c r="B93" s="12" t="s">
        <v>21</v>
      </c>
      <c r="C93" s="14"/>
      <c r="D93" s="179"/>
      <c r="E93" s="266"/>
      <c r="F93" s="98">
        <v>0</v>
      </c>
      <c r="G93" s="82">
        <v>0</v>
      </c>
      <c r="H93" s="220">
        <v>0</v>
      </c>
      <c r="I93" s="202">
        <f t="shared" si="28"/>
        <v>0</v>
      </c>
      <c r="J93" s="87">
        <v>0</v>
      </c>
      <c r="K93" s="88">
        <v>0</v>
      </c>
      <c r="L93" s="120">
        <v>0</v>
      </c>
      <c r="M93" s="115">
        <f t="shared" si="29"/>
        <v>0</v>
      </c>
      <c r="N93" s="86">
        <v>0</v>
      </c>
    </row>
    <row r="94" spans="1:14" ht="15.75" thickBot="1" x14ac:dyDescent="0.3">
      <c r="A94" s="5"/>
      <c r="B94" s="13" t="s">
        <v>22</v>
      </c>
      <c r="C94" s="14"/>
      <c r="D94" s="179"/>
      <c r="E94" s="266"/>
      <c r="F94" s="98">
        <v>0</v>
      </c>
      <c r="G94" s="82">
        <v>0</v>
      </c>
      <c r="H94" s="220">
        <v>0</v>
      </c>
      <c r="I94" s="203">
        <f t="shared" si="28"/>
        <v>0</v>
      </c>
      <c r="J94" s="87">
        <v>0</v>
      </c>
      <c r="K94" s="88">
        <v>0</v>
      </c>
      <c r="L94" s="120">
        <v>0</v>
      </c>
      <c r="M94" s="116">
        <f t="shared" si="29"/>
        <v>0</v>
      </c>
      <c r="N94" s="86">
        <v>0</v>
      </c>
    </row>
    <row r="95" spans="1:14" ht="15.75" thickBot="1" x14ac:dyDescent="0.3">
      <c r="A95" s="5"/>
      <c r="B95" s="11" t="s">
        <v>11</v>
      </c>
      <c r="C95" s="14"/>
      <c r="D95" s="177"/>
      <c r="E95" s="266"/>
      <c r="F95" s="185">
        <f>SUM(F90:F94)</f>
        <v>0</v>
      </c>
      <c r="G95" s="91">
        <f t="shared" ref="G95:J95" si="30">SUM(G90:G94)</f>
        <v>0</v>
      </c>
      <c r="H95" s="221">
        <f t="shared" si="30"/>
        <v>0</v>
      </c>
      <c r="I95" s="207">
        <f t="shared" si="28"/>
        <v>0</v>
      </c>
      <c r="J95" s="121">
        <f t="shared" si="30"/>
        <v>0</v>
      </c>
      <c r="K95" s="122">
        <f>SUM(K90:K94)</f>
        <v>0</v>
      </c>
      <c r="L95" s="123">
        <f>SUM(L90:L94)</f>
        <v>0</v>
      </c>
      <c r="M95" s="114">
        <f t="shared" si="29"/>
        <v>0</v>
      </c>
      <c r="N95" s="96">
        <f t="shared" ref="N95" si="31">SUM(N90:N94)</f>
        <v>0</v>
      </c>
    </row>
    <row r="96" spans="1:14" x14ac:dyDescent="0.25">
      <c r="A96" s="5"/>
      <c r="B96" s="17" t="s">
        <v>25</v>
      </c>
      <c r="C96" s="17"/>
      <c r="D96" s="182" t="s">
        <v>51</v>
      </c>
      <c r="E96" s="266"/>
      <c r="F96" s="186"/>
      <c r="G96" s="108"/>
      <c r="H96" s="222"/>
      <c r="I96" s="205"/>
      <c r="J96" s="77"/>
      <c r="K96" s="78"/>
      <c r="L96" s="79"/>
      <c r="M96" s="97"/>
      <c r="N96" s="81"/>
    </row>
    <row r="97" spans="1:14" x14ac:dyDescent="0.25">
      <c r="A97" s="5"/>
      <c r="B97" s="12" t="s">
        <v>30</v>
      </c>
      <c r="C97" s="14"/>
      <c r="D97" s="178"/>
      <c r="E97" s="266"/>
      <c r="F97" s="98">
        <v>0</v>
      </c>
      <c r="G97" s="82">
        <v>0</v>
      </c>
      <c r="H97" s="220">
        <v>0</v>
      </c>
      <c r="I97" s="202">
        <f t="shared" ref="I97:I102" si="32">SUM(F97:H97)</f>
        <v>0</v>
      </c>
      <c r="J97" s="87">
        <v>0</v>
      </c>
      <c r="K97" s="88">
        <v>0</v>
      </c>
      <c r="L97" s="120">
        <v>0</v>
      </c>
      <c r="M97" s="115">
        <f t="shared" ref="M97:M102" si="33">SUM(J97:L97)</f>
        <v>0</v>
      </c>
      <c r="N97" s="86">
        <v>0</v>
      </c>
    </row>
    <row r="98" spans="1:14" x14ac:dyDescent="0.25">
      <c r="A98" s="5"/>
      <c r="B98" s="12" t="s">
        <v>19</v>
      </c>
      <c r="C98" s="14"/>
      <c r="D98" s="179"/>
      <c r="E98" s="266"/>
      <c r="F98" s="98">
        <v>0</v>
      </c>
      <c r="G98" s="82">
        <v>0</v>
      </c>
      <c r="H98" s="220">
        <v>0</v>
      </c>
      <c r="I98" s="202">
        <f t="shared" si="32"/>
        <v>0</v>
      </c>
      <c r="J98" s="87">
        <v>0</v>
      </c>
      <c r="K98" s="88">
        <v>0</v>
      </c>
      <c r="L98" s="120">
        <v>0</v>
      </c>
      <c r="M98" s="115">
        <f t="shared" si="33"/>
        <v>0</v>
      </c>
      <c r="N98" s="86">
        <v>0</v>
      </c>
    </row>
    <row r="99" spans="1:14" x14ac:dyDescent="0.25">
      <c r="A99" s="5"/>
      <c r="B99" s="12" t="s">
        <v>20</v>
      </c>
      <c r="C99" s="14"/>
      <c r="D99" s="179"/>
      <c r="E99" s="266"/>
      <c r="F99" s="98">
        <v>0</v>
      </c>
      <c r="G99" s="82">
        <v>0</v>
      </c>
      <c r="H99" s="220">
        <v>0</v>
      </c>
      <c r="I99" s="202">
        <f t="shared" si="32"/>
        <v>0</v>
      </c>
      <c r="J99" s="87">
        <v>0</v>
      </c>
      <c r="K99" s="88">
        <v>0</v>
      </c>
      <c r="L99" s="120">
        <v>0</v>
      </c>
      <c r="M99" s="115">
        <f t="shared" si="33"/>
        <v>0</v>
      </c>
      <c r="N99" s="86">
        <v>0</v>
      </c>
    </row>
    <row r="100" spans="1:14" x14ac:dyDescent="0.25">
      <c r="A100" s="5"/>
      <c r="B100" s="12" t="s">
        <v>21</v>
      </c>
      <c r="C100" s="14"/>
      <c r="D100" s="179"/>
      <c r="E100" s="266"/>
      <c r="F100" s="98">
        <v>0</v>
      </c>
      <c r="G100" s="82">
        <v>0</v>
      </c>
      <c r="H100" s="220">
        <v>0</v>
      </c>
      <c r="I100" s="202">
        <f t="shared" si="32"/>
        <v>0</v>
      </c>
      <c r="J100" s="87">
        <v>0</v>
      </c>
      <c r="K100" s="88">
        <v>0</v>
      </c>
      <c r="L100" s="120">
        <v>0</v>
      </c>
      <c r="M100" s="115">
        <f t="shared" si="33"/>
        <v>0</v>
      </c>
      <c r="N100" s="86">
        <v>0</v>
      </c>
    </row>
    <row r="101" spans="1:14" ht="15.75" thickBot="1" x14ac:dyDescent="0.3">
      <c r="A101" s="5"/>
      <c r="B101" s="13" t="s">
        <v>22</v>
      </c>
      <c r="C101" s="14"/>
      <c r="D101" s="179"/>
      <c r="E101" s="266"/>
      <c r="F101" s="98">
        <v>0</v>
      </c>
      <c r="G101" s="82">
        <v>0</v>
      </c>
      <c r="H101" s="220">
        <v>0</v>
      </c>
      <c r="I101" s="208">
        <f t="shared" si="32"/>
        <v>0</v>
      </c>
      <c r="J101" s="87">
        <v>0</v>
      </c>
      <c r="K101" s="88">
        <v>0</v>
      </c>
      <c r="L101" s="120">
        <v>0</v>
      </c>
      <c r="M101" s="116">
        <f t="shared" si="33"/>
        <v>0</v>
      </c>
      <c r="N101" s="86">
        <v>0</v>
      </c>
    </row>
    <row r="102" spans="1:14" ht="15.75" thickBot="1" x14ac:dyDescent="0.3">
      <c r="A102" s="5"/>
      <c r="B102" s="11" t="s">
        <v>11</v>
      </c>
      <c r="C102" s="14"/>
      <c r="D102" s="177"/>
      <c r="E102" s="266"/>
      <c r="F102" s="91">
        <f>SUM(F97:F101)</f>
        <v>0</v>
      </c>
      <c r="G102" s="91">
        <f>SUM(G97:G101)</f>
        <v>0</v>
      </c>
      <c r="H102" s="221">
        <f t="shared" ref="F102:J102" si="34">SUM(H97:H101)</f>
        <v>0</v>
      </c>
      <c r="I102" s="207">
        <f t="shared" si="32"/>
        <v>0</v>
      </c>
      <c r="J102" s="121">
        <f t="shared" si="34"/>
        <v>0</v>
      </c>
      <c r="K102" s="122">
        <f>SUM(K97:K101)</f>
        <v>0</v>
      </c>
      <c r="L102" s="123">
        <f>SUM(L97:L101)</f>
        <v>0</v>
      </c>
      <c r="M102" s="114">
        <f t="shared" si="33"/>
        <v>0</v>
      </c>
      <c r="N102" s="96">
        <f t="shared" ref="N102" si="35">SUM(N97:N101)</f>
        <v>0</v>
      </c>
    </row>
    <row r="103" spans="1:14" x14ac:dyDescent="0.25">
      <c r="A103" s="5"/>
      <c r="B103" s="17" t="s">
        <v>25</v>
      </c>
      <c r="C103" s="17"/>
      <c r="D103" s="182" t="s">
        <v>51</v>
      </c>
      <c r="E103" s="266"/>
      <c r="F103" s="186"/>
      <c r="G103" s="108"/>
      <c r="H103" s="222"/>
      <c r="I103" s="205"/>
      <c r="J103" s="77"/>
      <c r="K103" s="78"/>
      <c r="L103" s="79"/>
      <c r="M103" s="97"/>
      <c r="N103" s="81"/>
    </row>
    <row r="104" spans="1:14" x14ac:dyDescent="0.25">
      <c r="A104" s="5"/>
      <c r="B104" s="12" t="s">
        <v>30</v>
      </c>
      <c r="C104" s="14"/>
      <c r="D104" s="178"/>
      <c r="E104" s="266"/>
      <c r="F104" s="98">
        <v>0</v>
      </c>
      <c r="G104" s="82">
        <v>0</v>
      </c>
      <c r="H104" s="220">
        <v>0</v>
      </c>
      <c r="I104" s="202">
        <f t="shared" ref="I104:I109" si="36">SUM(F104:H104)</f>
        <v>0</v>
      </c>
      <c r="J104" s="87">
        <v>0</v>
      </c>
      <c r="K104" s="88">
        <v>0</v>
      </c>
      <c r="L104" s="120">
        <v>0</v>
      </c>
      <c r="M104" s="115">
        <f t="shared" ref="M104:M109" si="37">SUM(J104:L104)</f>
        <v>0</v>
      </c>
      <c r="N104" s="86">
        <v>0</v>
      </c>
    </row>
    <row r="105" spans="1:14" x14ac:dyDescent="0.25">
      <c r="A105" s="5"/>
      <c r="B105" s="12" t="s">
        <v>19</v>
      </c>
      <c r="C105" s="14"/>
      <c r="D105" s="179"/>
      <c r="E105" s="266"/>
      <c r="F105" s="98">
        <v>0</v>
      </c>
      <c r="G105" s="82">
        <v>0</v>
      </c>
      <c r="H105" s="220">
        <v>0</v>
      </c>
      <c r="I105" s="202">
        <f t="shared" si="36"/>
        <v>0</v>
      </c>
      <c r="J105" s="87">
        <v>0</v>
      </c>
      <c r="K105" s="88">
        <v>0</v>
      </c>
      <c r="L105" s="120">
        <v>0</v>
      </c>
      <c r="M105" s="115">
        <f t="shared" si="37"/>
        <v>0</v>
      </c>
      <c r="N105" s="86">
        <v>0</v>
      </c>
    </row>
    <row r="106" spans="1:14" x14ac:dyDescent="0.25">
      <c r="A106" s="5"/>
      <c r="B106" s="12" t="s">
        <v>20</v>
      </c>
      <c r="C106" s="14"/>
      <c r="D106" s="179"/>
      <c r="E106" s="266"/>
      <c r="F106" s="98">
        <v>0</v>
      </c>
      <c r="G106" s="82">
        <v>0</v>
      </c>
      <c r="H106" s="220">
        <v>0</v>
      </c>
      <c r="I106" s="202">
        <f t="shared" si="36"/>
        <v>0</v>
      </c>
      <c r="J106" s="87">
        <v>0</v>
      </c>
      <c r="K106" s="88">
        <v>0</v>
      </c>
      <c r="L106" s="120">
        <v>0</v>
      </c>
      <c r="M106" s="115">
        <f t="shared" si="37"/>
        <v>0</v>
      </c>
      <c r="N106" s="86">
        <v>0</v>
      </c>
    </row>
    <row r="107" spans="1:14" x14ac:dyDescent="0.25">
      <c r="A107" s="5"/>
      <c r="B107" s="12" t="s">
        <v>21</v>
      </c>
      <c r="C107" s="14"/>
      <c r="D107" s="179"/>
      <c r="E107" s="266"/>
      <c r="F107" s="98">
        <v>0</v>
      </c>
      <c r="G107" s="82">
        <v>0</v>
      </c>
      <c r="H107" s="220">
        <v>0</v>
      </c>
      <c r="I107" s="202">
        <f t="shared" si="36"/>
        <v>0</v>
      </c>
      <c r="J107" s="87">
        <v>0</v>
      </c>
      <c r="K107" s="88">
        <v>0</v>
      </c>
      <c r="L107" s="120">
        <v>0</v>
      </c>
      <c r="M107" s="115">
        <f t="shared" si="37"/>
        <v>0</v>
      </c>
      <c r="N107" s="86">
        <v>0</v>
      </c>
    </row>
    <row r="108" spans="1:14" ht="15.75" thickBot="1" x14ac:dyDescent="0.3">
      <c r="A108" s="5"/>
      <c r="B108" s="13" t="s">
        <v>22</v>
      </c>
      <c r="C108" s="14"/>
      <c r="D108" s="179"/>
      <c r="E108" s="266"/>
      <c r="F108" s="98">
        <v>0</v>
      </c>
      <c r="G108" s="82">
        <v>0</v>
      </c>
      <c r="H108" s="220">
        <v>0</v>
      </c>
      <c r="I108" s="208">
        <f t="shared" si="36"/>
        <v>0</v>
      </c>
      <c r="J108" s="87">
        <v>0</v>
      </c>
      <c r="K108" s="88">
        <v>0</v>
      </c>
      <c r="L108" s="120">
        <v>0</v>
      </c>
      <c r="M108" s="116">
        <f t="shared" si="37"/>
        <v>0</v>
      </c>
      <c r="N108" s="86">
        <v>0</v>
      </c>
    </row>
    <row r="109" spans="1:14" ht="15.75" thickBot="1" x14ac:dyDescent="0.3">
      <c r="A109" s="5"/>
      <c r="B109" s="11" t="s">
        <v>11</v>
      </c>
      <c r="C109" s="14"/>
      <c r="D109" s="177"/>
      <c r="E109" s="267"/>
      <c r="F109" s="226">
        <f>SUM(F104:F108)</f>
        <v>0</v>
      </c>
      <c r="G109" s="227">
        <f t="shared" ref="F109:J109" si="38">SUM(G104:G108)</f>
        <v>0</v>
      </c>
      <c r="H109" s="228">
        <f t="shared" si="38"/>
        <v>0</v>
      </c>
      <c r="I109" s="207">
        <f t="shared" si="36"/>
        <v>0</v>
      </c>
      <c r="J109" s="121">
        <f t="shared" si="38"/>
        <v>0</v>
      </c>
      <c r="K109" s="122">
        <f>SUM(K104:K108)</f>
        <v>0</v>
      </c>
      <c r="L109" s="123">
        <f>SUM(L104:L108)</f>
        <v>0</v>
      </c>
      <c r="M109" s="114">
        <f t="shared" si="37"/>
        <v>0</v>
      </c>
      <c r="N109" s="96">
        <f t="shared" ref="N109" si="39">SUM(N104:N108)</f>
        <v>0</v>
      </c>
    </row>
    <row r="110" spans="1:14" ht="75.75" thickBot="1" x14ac:dyDescent="0.35">
      <c r="A110" s="5"/>
      <c r="B110" s="27"/>
      <c r="C110" s="160" t="s">
        <v>66</v>
      </c>
      <c r="D110" s="160"/>
      <c r="E110" s="264" t="s">
        <v>87</v>
      </c>
      <c r="F110" s="229" t="s">
        <v>54</v>
      </c>
      <c r="G110" s="230" t="s">
        <v>32</v>
      </c>
      <c r="H110" s="231" t="s">
        <v>53</v>
      </c>
      <c r="I110" s="51" t="s">
        <v>64</v>
      </c>
      <c r="J110" s="47" t="s">
        <v>55</v>
      </c>
      <c r="K110" s="48" t="s">
        <v>56</v>
      </c>
      <c r="L110" s="49" t="s">
        <v>57</v>
      </c>
      <c r="M110" s="52" t="s">
        <v>64</v>
      </c>
      <c r="N110" s="61" t="s">
        <v>69</v>
      </c>
    </row>
    <row r="111" spans="1:14" ht="15.75" thickBot="1" x14ac:dyDescent="0.3">
      <c r="A111" s="30"/>
      <c r="B111" s="3"/>
      <c r="C111" s="160" t="s">
        <v>17</v>
      </c>
      <c r="D111" s="160"/>
      <c r="E111" s="194">
        <f>SUM(E8)</f>
        <v>0</v>
      </c>
      <c r="F111" s="232" t="s">
        <v>86</v>
      </c>
      <c r="G111" s="132">
        <f>SUM(G8)</f>
        <v>0</v>
      </c>
      <c r="H111" s="233">
        <f>SUM(H8)</f>
        <v>0</v>
      </c>
      <c r="I111" s="133">
        <f>SUM(E111:H111)</f>
        <v>0</v>
      </c>
      <c r="J111" s="134">
        <f>SUM(J8)</f>
        <v>0</v>
      </c>
      <c r="K111" s="135">
        <f>SUM(K8)</f>
        <v>0</v>
      </c>
      <c r="L111" s="136">
        <f>SUM(L8)</f>
        <v>0</v>
      </c>
      <c r="M111" s="100">
        <f>SUM(J111:L111)</f>
        <v>0</v>
      </c>
      <c r="N111" s="137">
        <f>SUM(N8)</f>
        <v>0</v>
      </c>
    </row>
    <row r="112" spans="1:14" x14ac:dyDescent="0.25">
      <c r="A112" s="5"/>
      <c r="B112" s="3"/>
      <c r="C112" s="160" t="s">
        <v>12</v>
      </c>
      <c r="D112" s="160"/>
      <c r="E112" s="266"/>
      <c r="F112" s="189">
        <f>SUM(F12,F16)</f>
        <v>0</v>
      </c>
      <c r="G112" s="138">
        <f>SUM(G12,G16)</f>
        <v>0</v>
      </c>
      <c r="H112" s="234">
        <f>SUM(H12,H16)</f>
        <v>0</v>
      </c>
      <c r="I112" s="139">
        <f>SUM(F112:H112)</f>
        <v>0</v>
      </c>
      <c r="J112" s="134">
        <f>SUM(J12,J16)</f>
        <v>0</v>
      </c>
      <c r="K112" s="135">
        <f>SUM(K12,K16)</f>
        <v>0</v>
      </c>
      <c r="L112" s="136">
        <f>SUM(L12,L16)</f>
        <v>0</v>
      </c>
      <c r="M112" s="102">
        <f t="shared" ref="M112:M115" si="40">SUM(J112:L112)</f>
        <v>0</v>
      </c>
      <c r="N112" s="140">
        <f>SUM(N12,N16)</f>
        <v>0</v>
      </c>
    </row>
    <row r="113" spans="1:14" x14ac:dyDescent="0.25">
      <c r="A113" s="5"/>
      <c r="B113" s="3"/>
      <c r="C113" s="160" t="s">
        <v>26</v>
      </c>
      <c r="D113" s="160"/>
      <c r="E113" s="266"/>
      <c r="F113" s="189">
        <f>SUM(F25)</f>
        <v>0</v>
      </c>
      <c r="G113" s="138">
        <f>SUM(G25)</f>
        <v>0</v>
      </c>
      <c r="H113" s="234">
        <f>SUM(H25)</f>
        <v>0</v>
      </c>
      <c r="I113" s="139">
        <f>SUM(F113:H113)</f>
        <v>0</v>
      </c>
      <c r="J113" s="134">
        <f>SUM(J25)</f>
        <v>0</v>
      </c>
      <c r="K113" s="135">
        <f>SUM(K25)</f>
        <v>0</v>
      </c>
      <c r="L113" s="136">
        <f>SUM(L25)</f>
        <v>0</v>
      </c>
      <c r="M113" s="102">
        <f t="shared" si="40"/>
        <v>0</v>
      </c>
      <c r="N113" s="140">
        <f>SUM(N25)</f>
        <v>0</v>
      </c>
    </row>
    <row r="114" spans="1:14" x14ac:dyDescent="0.25">
      <c r="A114" s="5"/>
      <c r="B114" s="3"/>
      <c r="C114" s="160" t="s">
        <v>13</v>
      </c>
      <c r="D114" s="160"/>
      <c r="E114" s="266"/>
      <c r="F114" s="190">
        <f>SUM(F32,F40,F48,F56,F64,F72,F80,)</f>
        <v>0</v>
      </c>
      <c r="G114" s="141">
        <f>SUM(G32,G40,G48,G56,G64,G72,G80,)</f>
        <v>0</v>
      </c>
      <c r="H114" s="235">
        <f>SUM(H32,H40,H48,H56,H64,H72,H80,)</f>
        <v>0</v>
      </c>
      <c r="I114" s="139">
        <f>SUM(F114:H114)</f>
        <v>0</v>
      </c>
      <c r="J114" s="141">
        <f>SUM(J32,J40,J48,J56,J64,J72,J80,)</f>
        <v>0</v>
      </c>
      <c r="K114" s="141">
        <f>SUM(K32,K40,K48,K56,K64,K72,K80,)</f>
        <v>0</v>
      </c>
      <c r="L114" s="141">
        <f>SUM(L32,L40,L48,L56,L64,L72,L80,)</f>
        <v>0</v>
      </c>
      <c r="M114" s="102">
        <f>SUM(J114:L114)</f>
        <v>0</v>
      </c>
      <c r="N114" s="141">
        <f>SUM(N32,N40,N48,N56,N64,N72,N80,)</f>
        <v>0</v>
      </c>
    </row>
    <row r="115" spans="1:14" ht="15.75" thickBot="1" x14ac:dyDescent="0.3">
      <c r="A115" s="5"/>
      <c r="B115" s="3"/>
      <c r="C115" s="160" t="s">
        <v>27</v>
      </c>
      <c r="D115" s="160"/>
      <c r="E115" s="266"/>
      <c r="F115" s="191">
        <f>SUM(F109,F102,F95,F88)</f>
        <v>0</v>
      </c>
      <c r="G115" s="142">
        <f>SUM(G109,G102,G95,G88)</f>
        <v>0</v>
      </c>
      <c r="H115" s="236">
        <f>SUM(H109,H102,H95,H88)</f>
        <v>0</v>
      </c>
      <c r="I115" s="143">
        <f>SUM(F115:H115)</f>
        <v>0</v>
      </c>
      <c r="J115" s="134">
        <f>SUM(J109,J102,J95,J88)</f>
        <v>0</v>
      </c>
      <c r="K115" s="135">
        <f>SUM(K109,K102,K95,K88)</f>
        <v>0</v>
      </c>
      <c r="L115" s="136">
        <f>SUM(L109,L102,L95,L88)</f>
        <v>0</v>
      </c>
      <c r="M115" s="144">
        <f t="shared" si="40"/>
        <v>0</v>
      </c>
      <c r="N115" s="145">
        <f>SUM(N109,N102,N95,N88)</f>
        <v>0</v>
      </c>
    </row>
    <row r="116" spans="1:14" ht="15.75" thickBot="1" x14ac:dyDescent="0.3">
      <c r="A116" s="5"/>
      <c r="B116" s="3"/>
      <c r="C116" s="172" t="s">
        <v>34</v>
      </c>
      <c r="D116" s="172"/>
      <c r="E116" s="195">
        <f>SUM(E111)</f>
        <v>0</v>
      </c>
      <c r="F116" s="192">
        <f>SUM(F111:F115)</f>
        <v>0</v>
      </c>
      <c r="G116" s="146">
        <f>SUM(G111:G115)</f>
        <v>0</v>
      </c>
      <c r="H116" s="237">
        <f>SUM(H111:H115)</f>
        <v>0</v>
      </c>
      <c r="I116" s="147">
        <f>SUM(I111:I115)</f>
        <v>0</v>
      </c>
      <c r="J116" s="148">
        <f t="shared" ref="F116:L116" si="41">SUM(J111:J115)</f>
        <v>0</v>
      </c>
      <c r="K116" s="149">
        <f t="shared" si="41"/>
        <v>0</v>
      </c>
      <c r="L116" s="150">
        <f t="shared" si="41"/>
        <v>0</v>
      </c>
      <c r="M116" s="151"/>
      <c r="N116" s="152">
        <f>SUM(N111:N115)</f>
        <v>0</v>
      </c>
    </row>
    <row r="117" spans="1:14" ht="63.75" customHeight="1" thickBot="1" x14ac:dyDescent="0.3">
      <c r="A117" s="5"/>
      <c r="B117" s="3"/>
      <c r="C117" s="288" t="s">
        <v>96</v>
      </c>
      <c r="D117" s="289"/>
      <c r="E117" s="290">
        <v>0</v>
      </c>
      <c r="F117" s="193">
        <v>0</v>
      </c>
      <c r="G117" s="153">
        <v>0</v>
      </c>
      <c r="H117" s="154">
        <v>0</v>
      </c>
      <c r="I117" s="155"/>
      <c r="J117" s="156"/>
      <c r="K117" s="156"/>
      <c r="L117" s="156"/>
      <c r="M117" s="155"/>
      <c r="N117" s="156"/>
    </row>
    <row r="118" spans="1:14" ht="16.5" thickBot="1" x14ac:dyDescent="0.3">
      <c r="A118" s="5"/>
      <c r="B118" s="3"/>
      <c r="F118" s="6"/>
      <c r="G118" s="6"/>
      <c r="H118" s="239" t="s">
        <v>89</v>
      </c>
      <c r="I118" s="240"/>
      <c r="J118" s="241"/>
      <c r="K118" s="242"/>
      <c r="L118" s="243"/>
      <c r="M118" s="37"/>
    </row>
    <row r="119" spans="1:14" ht="15.75" thickBot="1" x14ac:dyDescent="0.3">
      <c r="C119" t="s">
        <v>74</v>
      </c>
      <c r="H119" s="69"/>
      <c r="I119" s="238">
        <f>SUM(E117:H117)</f>
        <v>0</v>
      </c>
      <c r="J119"/>
      <c r="K119"/>
      <c r="L119"/>
      <c r="M119" s="37"/>
    </row>
    <row r="120" spans="1:14" x14ac:dyDescent="0.25">
      <c r="C120" t="s">
        <v>77</v>
      </c>
      <c r="F120" s="3"/>
      <c r="I120" s="37"/>
      <c r="J120"/>
      <c r="M120" s="37"/>
    </row>
    <row r="121" spans="1:14" ht="15.75" customHeight="1" x14ac:dyDescent="0.25">
      <c r="C121" t="s">
        <v>68</v>
      </c>
      <c r="M121" s="37"/>
    </row>
    <row r="123" spans="1:14" hidden="1" x14ac:dyDescent="0.25">
      <c r="C123" s="68" t="s">
        <v>82</v>
      </c>
      <c r="D123" s="1" t="s">
        <v>80</v>
      </c>
      <c r="E123" s="1">
        <f>SUM(E112:E115)</f>
        <v>0</v>
      </c>
      <c r="F123" s="157">
        <f>SUM(F112:F115)</f>
        <v>0</v>
      </c>
      <c r="G123" s="157">
        <f t="shared" ref="G123:H123" si="42">SUM(G112:G115)</f>
        <v>0</v>
      </c>
      <c r="H123" s="157">
        <f t="shared" si="42"/>
        <v>0</v>
      </c>
    </row>
    <row r="124" spans="1:14" hidden="1" x14ac:dyDescent="0.25">
      <c r="D124" s="1" t="s">
        <v>81</v>
      </c>
      <c r="E124" s="157">
        <f>SUM(E111)</f>
        <v>0</v>
      </c>
      <c r="F124" s="2">
        <f>SUM(F111)</f>
        <v>0</v>
      </c>
      <c r="G124" s="157">
        <f t="shared" ref="G124:H124" si="43">SUM(G111)</f>
        <v>0</v>
      </c>
      <c r="H124" s="157">
        <f t="shared" si="43"/>
        <v>0</v>
      </c>
      <c r="K124"/>
      <c r="L124"/>
    </row>
    <row r="125" spans="1:14" hidden="1" x14ac:dyDescent="0.25">
      <c r="K125"/>
      <c r="L125"/>
      <c r="M125" s="37"/>
    </row>
    <row r="126" spans="1:14" x14ac:dyDescent="0.25">
      <c r="K126"/>
      <c r="L126"/>
      <c r="M126" s="37"/>
    </row>
    <row r="127" spans="1:14" x14ac:dyDescent="0.25">
      <c r="K127"/>
      <c r="L127"/>
      <c r="M127" s="37"/>
    </row>
    <row r="128" spans="1:14" x14ac:dyDescent="0.25">
      <c r="K128"/>
      <c r="L128"/>
      <c r="M128" s="37"/>
    </row>
    <row r="129" spans="11:13" x14ac:dyDescent="0.25">
      <c r="K129"/>
      <c r="L129"/>
      <c r="M129" s="37"/>
    </row>
    <row r="130" spans="11:13" x14ac:dyDescent="0.25">
      <c r="M130" s="37"/>
    </row>
    <row r="131" spans="11:13" x14ac:dyDescent="0.25">
      <c r="M131" s="37"/>
    </row>
    <row r="132" spans="11:13" x14ac:dyDescent="0.25">
      <c r="M132" s="37"/>
    </row>
    <row r="133" spans="11:13" x14ac:dyDescent="0.25">
      <c r="M133" s="37"/>
    </row>
    <row r="134" spans="11:13" x14ac:dyDescent="0.25">
      <c r="M134" s="37"/>
    </row>
    <row r="135" spans="11:13" x14ac:dyDescent="0.25">
      <c r="M135" s="37"/>
    </row>
    <row r="136" spans="11:13" x14ac:dyDescent="0.25">
      <c r="M136" s="37"/>
    </row>
    <row r="137" spans="11:13" x14ac:dyDescent="0.25">
      <c r="M137" s="37"/>
    </row>
  </sheetData>
  <customSheetViews>
    <customSheetView guid="{84EDFFBB-D193-464C-881B-E581A860467D}" scale="60" showPageBreaks="1" fitToPage="1" hiddenRows="1">
      <pane xSplit="2" ySplit="6" topLeftCell="C94" activePane="bottomRight" state="frozen"/>
      <selection pane="bottomRight" activeCell="C13" sqref="C13"/>
      <pageMargins left="0.45" right="0.45" top="0.5" bottom="0.5" header="0.3" footer="0.3"/>
      <pageSetup paperSize="5" scale="55" fitToHeight="4" orientation="landscape" r:id="rId1"/>
      <headerFooter>
        <oddFooter>&amp;L&amp;F&amp;R&amp;P of &amp;N</oddFooter>
      </headerFooter>
    </customSheetView>
    <customSheetView guid="{499BF353-29AD-46C6-86E9-8AA160A301A1}" scale="60" showPageBreaks="1" fitToPage="1" hiddenRows="1">
      <pane xSplit="2" ySplit="6" topLeftCell="C7" activePane="bottomRight" state="frozen"/>
      <selection pane="bottomRight" activeCell="D127" sqref="D127"/>
      <pageMargins left="0.45" right="0.45" top="0.5" bottom="0.5" header="0.3" footer="0.3"/>
      <pageSetup paperSize="5" scale="60" fitToHeight="4" orientation="landscape" r:id="rId2"/>
      <headerFooter>
        <oddFooter>&amp;L&amp;F&amp;R&amp;P of &amp;N</oddFooter>
      </headerFooter>
    </customSheetView>
    <customSheetView guid="{B0135F22-D825-4248-954A-8EA85894EA35}" scale="90" fitToPage="1">
      <pane xSplit="2" ySplit="6" topLeftCell="C7" activePane="bottomRight" state="frozen"/>
      <selection pane="bottomRight" activeCell="N6" sqref="N6"/>
      <pageMargins left="0.45" right="0.45" top="0.5" bottom="0.5" header="0.3" footer="0.3"/>
      <pageSetup paperSize="5" scale="37" fitToHeight="4" orientation="landscape" r:id="rId3"/>
      <headerFooter>
        <oddFooter>&amp;L&amp;F&amp;R&amp;P of &amp;N</oddFooter>
      </headerFooter>
    </customSheetView>
    <customSheetView guid="{7BF999F7-7FEC-401E-988B-0B809B1E1468}" scale="90" showPageBreaks="1" fitToPage="1" hiddenColumns="1">
      <pane xSplit="2" ySplit="6" topLeftCell="C77" activePane="bottomRight" state="frozen"/>
      <selection pane="bottomRight" activeCell="D77" sqref="D77"/>
      <pageMargins left="0.45" right="0.45" top="0.5" bottom="0.5" header="0.3" footer="0.3"/>
      <pageSetup paperSize="5" scale="60" fitToHeight="4" orientation="landscape" r:id="rId4"/>
      <headerFooter>
        <oddFooter>&amp;L&amp;F&amp;R&amp;P of &amp;N</oddFooter>
      </headerFooter>
    </customSheetView>
  </customSheetViews>
  <mergeCells count="21">
    <mergeCell ref="C117:D117"/>
    <mergeCell ref="A17:B17"/>
    <mergeCell ref="A13:B13"/>
    <mergeCell ref="A7:B7"/>
    <mergeCell ref="A9:B9"/>
    <mergeCell ref="A26:B26"/>
    <mergeCell ref="C115:D115"/>
    <mergeCell ref="C116:D116"/>
    <mergeCell ref="C111:D111"/>
    <mergeCell ref="A81:B81"/>
    <mergeCell ref="C81:D81"/>
    <mergeCell ref="N1:N6"/>
    <mergeCell ref="C110:D110"/>
    <mergeCell ref="C112:D112"/>
    <mergeCell ref="C113:D113"/>
    <mergeCell ref="C114:D114"/>
    <mergeCell ref="A1:M1"/>
    <mergeCell ref="A2:M2"/>
    <mergeCell ref="A3:M3"/>
    <mergeCell ref="J5:L5"/>
    <mergeCell ref="F5:H5"/>
  </mergeCells>
  <conditionalFormatting sqref="I118">
    <cfRule type="cellIs" dxfId="6" priority="7" operator="greaterThan">
      <formula>$M$118</formula>
    </cfRule>
  </conditionalFormatting>
  <conditionalFormatting sqref="I8">
    <cfRule type="cellIs" dxfId="5" priority="6" operator="greaterThan">
      <formula>$C$8</formula>
    </cfRule>
  </conditionalFormatting>
  <conditionalFormatting sqref="I10">
    <cfRule type="cellIs" dxfId="4" priority="5" operator="greaterThan">
      <formula>$C$8</formula>
    </cfRule>
  </conditionalFormatting>
  <conditionalFormatting sqref="I11">
    <cfRule type="cellIs" dxfId="3" priority="4" operator="greaterThan">
      <formula>$C$8</formula>
    </cfRule>
  </conditionalFormatting>
  <conditionalFormatting sqref="I14">
    <cfRule type="cellIs" dxfId="2" priority="3" operator="greaterThan">
      <formula>$C$8</formula>
    </cfRule>
  </conditionalFormatting>
  <conditionalFormatting sqref="I15">
    <cfRule type="cellIs" dxfId="1" priority="2" operator="greaterThan">
      <formula>$C$8</formula>
    </cfRule>
  </conditionalFormatting>
  <conditionalFormatting sqref="I119">
    <cfRule type="cellIs" dxfId="0" priority="1" operator="lessThan">
      <formula>$I$116</formula>
    </cfRule>
  </conditionalFormatting>
  <dataValidations count="1">
    <dataValidation type="list" allowBlank="1" showInputMessage="1" showErrorMessage="1" errorTitle="CSAP Strategy" error="Please select the appropriate CSAP Strategy for this program/activity from drop down." promptTitle="CSAP Strategy" prompt="Please select the appropriate CSAP Strategy for this program/activity." sqref="D33:E33 D49:E49 D41:E41 D82:E82">
      <formula1>CSAPStrategy</formula1>
    </dataValidation>
  </dataValidations>
  <pageMargins left="0.45" right="0.45" top="0.5" bottom="0.5" header="0.3" footer="0.3"/>
  <pageSetup paperSize="5" scale="55" fitToHeight="4" orientation="landscape" r:id="rId5"/>
  <headerFooter>
    <oddFooter>&amp;L&amp;F&amp;R&amp;P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opLeftCell="B1" zoomScale="90" zoomScaleNormal="80" workbookViewId="0">
      <selection activeCell="D10" sqref="D10"/>
    </sheetView>
  </sheetViews>
  <sheetFormatPr defaultColWidth="18.7109375" defaultRowHeight="15" x14ac:dyDescent="0.25"/>
  <cols>
    <col min="2" max="2" width="4.7109375" customWidth="1"/>
    <col min="3" max="3" width="14.28515625" customWidth="1"/>
    <col min="4" max="11" width="15.7109375" customWidth="1"/>
    <col min="12" max="12" width="23.140625" bestFit="1" customWidth="1"/>
  </cols>
  <sheetData>
    <row r="1" spans="1:12" s="53" customFormat="1" ht="69.75" thickBot="1" x14ac:dyDescent="0.35">
      <c r="A1" s="62" t="s">
        <v>66</v>
      </c>
      <c r="B1" s="63"/>
      <c r="C1" s="64" t="s">
        <v>87</v>
      </c>
      <c r="D1" s="64" t="s">
        <v>54</v>
      </c>
      <c r="E1" s="64" t="s">
        <v>32</v>
      </c>
      <c r="F1" s="64" t="s">
        <v>53</v>
      </c>
      <c r="G1" s="65" t="s">
        <v>64</v>
      </c>
      <c r="H1" s="252" t="s">
        <v>55</v>
      </c>
      <c r="I1" s="252" t="s">
        <v>56</v>
      </c>
      <c r="J1" s="252" t="s">
        <v>73</v>
      </c>
      <c r="K1" s="253" t="s">
        <v>64</v>
      </c>
      <c r="L1" s="254" t="s">
        <v>72</v>
      </c>
    </row>
    <row r="2" spans="1:12" x14ac:dyDescent="0.25">
      <c r="A2" s="54" t="s">
        <v>17</v>
      </c>
      <c r="B2" s="54"/>
      <c r="C2" s="138">
        <f>SUM('Budget Template'!E111)</f>
        <v>0</v>
      </c>
      <c r="D2" s="247" t="s">
        <v>86</v>
      </c>
      <c r="E2" s="132">
        <f>SUM('Budget Template'!G111)</f>
        <v>0</v>
      </c>
      <c r="F2" s="132">
        <f>SUM('Budget Template'!H111)</f>
        <v>0</v>
      </c>
      <c r="G2" s="133">
        <f>SUM('Budget Template'!I111)</f>
        <v>0</v>
      </c>
      <c r="H2" s="255">
        <f>SUM('Budget Template'!J111)</f>
        <v>0</v>
      </c>
      <c r="I2" s="256">
        <f>SUM('Budget Template'!K111)</f>
        <v>0</v>
      </c>
      <c r="J2" s="257">
        <f>SUM('Budget Template'!L111)</f>
        <v>0</v>
      </c>
      <c r="K2" s="258">
        <f>SUM('Budget Template'!M111)</f>
        <v>0</v>
      </c>
      <c r="L2" s="259">
        <f>SUM('Budget Template'!N111)</f>
        <v>0</v>
      </c>
    </row>
    <row r="3" spans="1:12" x14ac:dyDescent="0.25">
      <c r="A3" s="54" t="s">
        <v>12</v>
      </c>
      <c r="B3" s="55"/>
      <c r="C3" s="244"/>
      <c r="D3" s="138">
        <f>SUM('Budget Template'!F112)</f>
        <v>0</v>
      </c>
      <c r="E3" s="138">
        <f>SUM('Budget Template'!G112)</f>
        <v>0</v>
      </c>
      <c r="F3" s="138">
        <f>SUM('Budget Template'!H112)</f>
        <v>0</v>
      </c>
      <c r="G3" s="139">
        <f>SUM('Budget Template'!I112)</f>
        <v>0</v>
      </c>
      <c r="H3" s="134">
        <f>SUM('Budget Template'!J112)</f>
        <v>0</v>
      </c>
      <c r="I3" s="135">
        <f>SUM('Budget Template'!K112)</f>
        <v>0</v>
      </c>
      <c r="J3" s="136">
        <f>SUM('Budget Template'!L112)</f>
        <v>0</v>
      </c>
      <c r="K3" s="102">
        <f>SUM('Budget Template'!M112)</f>
        <v>0</v>
      </c>
      <c r="L3" s="260">
        <f>SUM('Budget Template'!N112)</f>
        <v>0</v>
      </c>
    </row>
    <row r="4" spans="1:12" x14ac:dyDescent="0.25">
      <c r="A4" s="54" t="s">
        <v>26</v>
      </c>
      <c r="B4" s="55"/>
      <c r="C4" s="55"/>
      <c r="D4" s="138">
        <f>SUM('Budget Template'!F113)</f>
        <v>0</v>
      </c>
      <c r="E4" s="138">
        <f>SUM('Budget Template'!G113)</f>
        <v>0</v>
      </c>
      <c r="F4" s="138">
        <f>SUM('Budget Template'!H113)</f>
        <v>0</v>
      </c>
      <c r="G4" s="139">
        <f>SUM('Budget Template'!I113)</f>
        <v>0</v>
      </c>
      <c r="H4" s="134">
        <f>SUM('Budget Template'!J113)</f>
        <v>0</v>
      </c>
      <c r="I4" s="135">
        <f>SUM('Budget Template'!K113)</f>
        <v>0</v>
      </c>
      <c r="J4" s="136">
        <f>SUM('Budget Template'!L113)</f>
        <v>0</v>
      </c>
      <c r="K4" s="102">
        <f>SUM('Budget Template'!M113)</f>
        <v>0</v>
      </c>
      <c r="L4" s="260">
        <f>SUM('Budget Template'!N113)</f>
        <v>0</v>
      </c>
    </row>
    <row r="5" spans="1:12" x14ac:dyDescent="0.25">
      <c r="A5" s="54" t="s">
        <v>13</v>
      </c>
      <c r="B5" s="55"/>
      <c r="C5" s="55"/>
      <c r="D5" s="141">
        <f>SUM('Budget Template'!F114)</f>
        <v>0</v>
      </c>
      <c r="E5" s="141">
        <f>SUM('Budget Template'!G114)</f>
        <v>0</v>
      </c>
      <c r="F5" s="141">
        <f>SUM('Budget Template'!H114)</f>
        <v>0</v>
      </c>
      <c r="G5" s="139">
        <f>SUM('Budget Template'!I114)</f>
        <v>0</v>
      </c>
      <c r="H5" s="248">
        <f>SUM('Budget Template'!J114)</f>
        <v>0</v>
      </c>
      <c r="I5" s="249">
        <f>SUM('Budget Template'!K114)</f>
        <v>0</v>
      </c>
      <c r="J5" s="250">
        <f>SUM('Budget Template'!L114)</f>
        <v>0</v>
      </c>
      <c r="K5" s="102">
        <f>SUM('Budget Template'!M114)</f>
        <v>0</v>
      </c>
      <c r="L5" s="261">
        <f>SUM('Budget Template'!N114)</f>
        <v>0</v>
      </c>
    </row>
    <row r="6" spans="1:12" ht="15.75" thickBot="1" x14ac:dyDescent="0.3">
      <c r="A6" s="54" t="s">
        <v>27</v>
      </c>
      <c r="B6" s="55"/>
      <c r="C6" s="245"/>
      <c r="D6" s="142">
        <f>SUM('Budget Template'!F115)</f>
        <v>0</v>
      </c>
      <c r="E6" s="142">
        <f>SUM('Budget Template'!G115)</f>
        <v>0</v>
      </c>
      <c r="F6" s="142">
        <f>SUM('Budget Template'!H115)</f>
        <v>0</v>
      </c>
      <c r="G6" s="143">
        <f>SUM('Budget Template'!I115)</f>
        <v>0</v>
      </c>
      <c r="H6" s="134">
        <f>SUM('Budget Template'!J115)</f>
        <v>0</v>
      </c>
      <c r="I6" s="135">
        <f>SUM('Budget Template'!K115)</f>
        <v>0</v>
      </c>
      <c r="J6" s="136">
        <f>SUM('Budget Template'!L115)</f>
        <v>0</v>
      </c>
      <c r="K6" s="144">
        <f>SUM('Budget Template'!M115)</f>
        <v>0</v>
      </c>
      <c r="L6" s="262">
        <f>SUM('Budget Template'!N115)</f>
        <v>0</v>
      </c>
    </row>
    <row r="7" spans="1:12" ht="15.75" thickBot="1" x14ac:dyDescent="0.3">
      <c r="A7" s="172" t="s">
        <v>34</v>
      </c>
      <c r="B7" s="172"/>
      <c r="C7" s="138">
        <f>SUM('Budget Template'!E116)</f>
        <v>0</v>
      </c>
      <c r="D7" s="192">
        <f>SUM('Budget Template'!F116)</f>
        <v>0</v>
      </c>
      <c r="E7" s="146">
        <f>SUM('Budget Template'!G116)</f>
        <v>0</v>
      </c>
      <c r="F7" s="146">
        <f>SUM('Budget Template'!H116)</f>
        <v>0</v>
      </c>
      <c r="G7" s="147">
        <f>SUM('Budget Template'!I116)</f>
        <v>0</v>
      </c>
      <c r="H7" s="148">
        <f>SUM('Budget Template'!J116)</f>
        <v>0</v>
      </c>
      <c r="I7" s="149">
        <f>SUM('Budget Template'!K116)</f>
        <v>0</v>
      </c>
      <c r="J7" s="150">
        <f>SUM('Budget Template'!L116)</f>
        <v>0</v>
      </c>
      <c r="K7" s="251">
        <f>SUM('Budget Template'!M116)</f>
        <v>0</v>
      </c>
      <c r="L7" s="263">
        <f>SUM('Budget Template'!N116)</f>
        <v>0</v>
      </c>
    </row>
  </sheetData>
  <customSheetViews>
    <customSheetView guid="{84EDFFBB-D193-464C-881B-E581A860467D}" scale="90" topLeftCell="B1">
      <selection activeCell="C12" sqref="C12"/>
      <pageMargins left="0.7" right="0.7" top="0.75" bottom="0.75" header="0.3" footer="0.3"/>
      <pageSetup orientation="portrait" r:id="rId1"/>
    </customSheetView>
    <customSheetView guid="{499BF353-29AD-46C6-86E9-8AA160A301A1}" scale="90">
      <selection activeCell="E39" sqref="E39"/>
      <pageMargins left="0.7" right="0.7" top="0.75" bottom="0.75" header="0.3" footer="0.3"/>
      <pageSetup orientation="portrait" r:id="rId2"/>
    </customSheetView>
    <customSheetView guid="{B0135F22-D825-4248-954A-8EA85894EA35}" scale="90">
      <selection activeCell="D32" sqref="D32"/>
      <pageMargins left="0.7" right="0.7" top="0.75" bottom="0.75" header="0.3" footer="0.3"/>
    </customSheetView>
    <customSheetView guid="{7BF999F7-7FEC-401E-988B-0B809B1E1468}" scale="90">
      <selection activeCell="D32" sqref="D32"/>
      <pageMargins left="0.7" right="0.7" top="0.75" bottom="0.75" header="0.3" footer="0.3"/>
    </customSheetView>
  </customSheetViews>
  <mergeCells count="1">
    <mergeCell ref="A7:B7"/>
  </mergeCell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32" sqref="C32"/>
    </sheetView>
  </sheetViews>
  <sheetFormatPr defaultRowHeight="15" x14ac:dyDescent="0.25"/>
  <cols>
    <col min="1" max="1" width="24.7109375" customWidth="1"/>
  </cols>
  <sheetData>
    <row r="1" spans="1:1" ht="30" x14ac:dyDescent="0.25">
      <c r="A1" s="20" t="s">
        <v>48</v>
      </c>
    </row>
    <row r="2" spans="1:1" x14ac:dyDescent="0.25">
      <c r="A2" s="21" t="s">
        <v>49</v>
      </c>
    </row>
    <row r="3" spans="1:1" x14ac:dyDescent="0.25">
      <c r="A3" s="22" t="s">
        <v>45</v>
      </c>
    </row>
    <row r="4" spans="1:1" ht="30" x14ac:dyDescent="0.25">
      <c r="A4" s="23" t="s">
        <v>46</v>
      </c>
    </row>
    <row r="5" spans="1:1" ht="30" x14ac:dyDescent="0.25">
      <c r="A5" s="24" t="s">
        <v>47</v>
      </c>
    </row>
  </sheetData>
  <customSheetViews>
    <customSheetView guid="{84EDFFBB-D193-464C-881B-E581A860467D}">
      <selection activeCell="C32" sqref="C32"/>
      <pageMargins left="0.7" right="0.7" top="0.75" bottom="0.75" header="0.3" footer="0.3"/>
    </customSheetView>
    <customSheetView guid="{499BF353-29AD-46C6-86E9-8AA160A301A1}">
      <selection activeCell="C32" sqref="C32"/>
      <pageMargins left="0.7" right="0.7" top="0.75" bottom="0.75" header="0.3" footer="0.3"/>
    </customSheetView>
    <customSheetView guid="{B0135F22-D825-4248-954A-8EA85894EA35}">
      <selection activeCell="C32" sqref="C32"/>
      <pageMargins left="0.7" right="0.7" top="0.75" bottom="0.75" header="0.3" footer="0.3"/>
    </customSheetView>
    <customSheetView guid="{7BF999F7-7FEC-401E-988B-0B809B1E1468}">
      <selection activeCell="C32" sqref="C32"/>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84EDFFBB-D193-464C-881B-E581A860467D}">
      <pageMargins left="0.7" right="0.7" top="0.75" bottom="0.75" header="0.3" footer="0.3"/>
    </customSheetView>
    <customSheetView guid="{499BF353-29AD-46C6-86E9-8AA160A301A1}">
      <pageMargins left="0.7" right="0.7" top="0.75" bottom="0.75" header="0.3" footer="0.3"/>
    </customSheetView>
    <customSheetView guid="{B0135F22-D825-4248-954A-8EA85894EA35}">
      <pageMargins left="0.7" right="0.7" top="0.75" bottom="0.75" header="0.3" footer="0.3"/>
    </customSheetView>
    <customSheetView guid="{7BF999F7-7FEC-401E-988B-0B809B1E1468}">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Budget Template</vt:lpstr>
      <vt:lpstr>Summary for Printing</vt:lpstr>
      <vt:lpstr>Do not edit -Tab for lists</vt:lpstr>
      <vt:lpstr>Sheet3</vt:lpstr>
      <vt:lpstr>CSAPStrategies</vt:lpstr>
      <vt:lpstr>CSAPStrategy</vt:lpstr>
      <vt:lpstr>'Budget Template'!Print_Titles</vt:lpstr>
    </vt:vector>
  </TitlesOfParts>
  <Company>HRSA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mariase</dc:creator>
  <cp:lastModifiedBy>greesjr</cp:lastModifiedBy>
  <cp:lastPrinted>2015-03-26T20:44:01Z</cp:lastPrinted>
  <dcterms:created xsi:type="dcterms:W3CDTF">2012-09-06T19:52:38Z</dcterms:created>
  <dcterms:modified xsi:type="dcterms:W3CDTF">2015-06-13T01:41:37Z</dcterms:modified>
</cp:coreProperties>
</file>