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300" windowWidth="23940" windowHeight="6450" tabRatio="910"/>
  </bookViews>
  <sheets>
    <sheet name="Example" sheetId="16" r:id="rId1"/>
    <sheet name="Jul 17 to Dec 17" sheetId="11" r:id="rId2"/>
    <sheet name="Jan 18 to Jun 18" sheetId="13" r:id="rId3"/>
    <sheet name="Jul 18 to Dec 18" sheetId="14" r:id="rId4"/>
    <sheet name="Jan 19 to Jun 19" sheetId="15" r:id="rId5"/>
    <sheet name="Sheet1" sheetId="9" r:id="rId6"/>
  </sheets>
  <definedNames>
    <definedName name="_xlnm.Print_Area" localSheetId="0">Example!$A$1:$P$29</definedName>
    <definedName name="_xlnm.Print_Area" localSheetId="2">'Jan 18 to Jun 18'!$A$1:$S$29</definedName>
    <definedName name="_xlnm.Print_Area" localSheetId="4">'Jan 19 to Jun 19'!$A$1:$O$30</definedName>
    <definedName name="_xlnm.Print_Area" localSheetId="1">'Jul 17 to Dec 17'!$A$1:$S$29</definedName>
    <definedName name="_xlnm.Print_Area" localSheetId="3">'Jul 18 to Dec 18'!$A$1:$S$29</definedName>
  </definedNames>
  <calcPr calcId="145621"/>
</workbook>
</file>

<file path=xl/calcChain.xml><?xml version="1.0" encoding="utf-8"?>
<calcChain xmlns="http://schemas.openxmlformats.org/spreadsheetml/2006/main">
  <c r="G24" i="16" l="1"/>
  <c r="O29" i="15"/>
  <c r="M29" i="15"/>
  <c r="M27" i="15"/>
  <c r="N27" i="15"/>
  <c r="O27" i="15"/>
  <c r="Q28" i="15"/>
  <c r="P27" i="15"/>
  <c r="P29" i="15" s="1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27" i="15" s="1"/>
  <c r="Q11" i="15"/>
  <c r="Q10" i="15"/>
  <c r="Q9" i="15"/>
  <c r="O27" i="14"/>
  <c r="P29" i="14"/>
  <c r="M29" i="14"/>
  <c r="N29" i="14"/>
  <c r="O29" i="14"/>
  <c r="Q28" i="14"/>
  <c r="P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27" i="14" s="1"/>
  <c r="Q29" i="14" s="1"/>
  <c r="Q9" i="14"/>
  <c r="M27" i="14"/>
  <c r="O29" i="13"/>
  <c r="O27" i="13"/>
  <c r="M29" i="16"/>
  <c r="E27" i="16"/>
  <c r="Q27" i="11"/>
  <c r="P27" i="11"/>
  <c r="O27" i="11"/>
  <c r="P27" i="13"/>
  <c r="N27" i="13"/>
  <c r="M27" i="13"/>
  <c r="M29" i="13" s="1"/>
  <c r="Q29" i="11"/>
  <c r="Q28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9" i="11"/>
  <c r="N16" i="16"/>
  <c r="M27" i="16"/>
  <c r="N10" i="16"/>
  <c r="N11" i="16"/>
  <c r="N12" i="16"/>
  <c r="N13" i="16"/>
  <c r="N14" i="16"/>
  <c r="N15" i="16"/>
  <c r="N17" i="16"/>
  <c r="N18" i="16"/>
  <c r="N19" i="16"/>
  <c r="N20" i="16"/>
  <c r="N21" i="16"/>
  <c r="N22" i="16"/>
  <c r="N23" i="16"/>
  <c r="N26" i="16"/>
  <c r="N9" i="16"/>
  <c r="P29" i="13"/>
  <c r="F27" i="13"/>
  <c r="G27" i="13"/>
  <c r="H27" i="13"/>
  <c r="I27" i="13"/>
  <c r="J27" i="13"/>
  <c r="K27" i="13"/>
  <c r="L27" i="13"/>
  <c r="C29" i="11"/>
  <c r="C27" i="11"/>
  <c r="L28" i="16"/>
  <c r="K27" i="16"/>
  <c r="K29" i="16" s="1"/>
  <c r="J27" i="16"/>
  <c r="I27" i="16"/>
  <c r="H27" i="16"/>
  <c r="G27" i="16"/>
  <c r="F27" i="16"/>
  <c r="L26" i="16"/>
  <c r="L25" i="16"/>
  <c r="N25" i="16" s="1"/>
  <c r="L24" i="16"/>
  <c r="N24" i="16" s="1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N27" i="16" l="1"/>
  <c r="L27" i="16"/>
  <c r="C27" i="16" s="1"/>
  <c r="Q29" i="15"/>
  <c r="I29" i="16"/>
  <c r="H29" i="16"/>
  <c r="E29" i="16"/>
  <c r="F29" i="16"/>
  <c r="J29" i="16"/>
  <c r="G29" i="16"/>
  <c r="N28" i="16"/>
  <c r="L29" i="16" l="1"/>
  <c r="C29" i="16" s="1"/>
  <c r="N29" i="16"/>
  <c r="E27" i="13"/>
  <c r="O9" i="13" l="1"/>
  <c r="Q9" i="13" l="1"/>
  <c r="P29" i="11"/>
  <c r="I27" i="11" l="1"/>
  <c r="I29" i="11" l="1"/>
  <c r="O28" i="13" l="1"/>
  <c r="Q28" i="13" s="1"/>
  <c r="I29" i="13"/>
  <c r="O28" i="15"/>
  <c r="N29" i="15"/>
  <c r="L27" i="15"/>
  <c r="L29" i="15" s="1"/>
  <c r="K27" i="15"/>
  <c r="K29" i="15" s="1"/>
  <c r="J27" i="15"/>
  <c r="J29" i="15" s="1"/>
  <c r="I27" i="15"/>
  <c r="I29" i="15" s="1"/>
  <c r="H27" i="15"/>
  <c r="H29" i="15" s="1"/>
  <c r="G27" i="15"/>
  <c r="G29" i="15" s="1"/>
  <c r="F27" i="15"/>
  <c r="F29" i="15" s="1"/>
  <c r="E27" i="15"/>
  <c r="E29" i="15" s="1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28" i="14"/>
  <c r="N27" i="14"/>
  <c r="L27" i="14"/>
  <c r="L29" i="14" s="1"/>
  <c r="K27" i="14"/>
  <c r="K29" i="14" s="1"/>
  <c r="J27" i="14"/>
  <c r="J29" i="14" s="1"/>
  <c r="I27" i="14"/>
  <c r="I29" i="14" s="1"/>
  <c r="H27" i="14"/>
  <c r="H29" i="14" s="1"/>
  <c r="G27" i="14"/>
  <c r="G29" i="14" s="1"/>
  <c r="F27" i="14"/>
  <c r="F29" i="14" s="1"/>
  <c r="E27" i="14"/>
  <c r="E29" i="14" s="1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25" i="13"/>
  <c r="Q25" i="13" s="1"/>
  <c r="O26" i="13"/>
  <c r="Q26" i="13" s="1"/>
  <c r="O22" i="13"/>
  <c r="Q22" i="13" s="1"/>
  <c r="O19" i="13"/>
  <c r="Q19" i="13" s="1"/>
  <c r="O16" i="13"/>
  <c r="Q16" i="13" s="1"/>
  <c r="O13" i="13"/>
  <c r="Q13" i="13" s="1"/>
  <c r="O10" i="13"/>
  <c r="O24" i="13"/>
  <c r="Q24" i="13" s="1"/>
  <c r="O23" i="13"/>
  <c r="Q23" i="13" s="1"/>
  <c r="O21" i="13"/>
  <c r="Q21" i="13" s="1"/>
  <c r="O20" i="13"/>
  <c r="Q20" i="13" s="1"/>
  <c r="O18" i="13"/>
  <c r="Q18" i="13" s="1"/>
  <c r="O17" i="13"/>
  <c r="Q17" i="13" s="1"/>
  <c r="O15" i="13"/>
  <c r="Q15" i="13" s="1"/>
  <c r="O14" i="13"/>
  <c r="Q14" i="13" s="1"/>
  <c r="O12" i="13"/>
  <c r="Q12" i="13" s="1"/>
  <c r="O11" i="13"/>
  <c r="Q11" i="13" s="1"/>
  <c r="O26" i="11"/>
  <c r="O22" i="11"/>
  <c r="O20" i="11"/>
  <c r="O17" i="11"/>
  <c r="O14" i="11"/>
  <c r="O11" i="11"/>
  <c r="G27" i="11"/>
  <c r="Q10" i="13" l="1"/>
  <c r="Q27" i="13" s="1"/>
  <c r="Q29" i="13" s="1"/>
  <c r="C29" i="15"/>
  <c r="G29" i="11"/>
  <c r="J29" i="13"/>
  <c r="N29" i="13"/>
  <c r="F29" i="13"/>
  <c r="K29" i="13"/>
  <c r="G29" i="13"/>
  <c r="L29" i="13"/>
  <c r="H29" i="13"/>
  <c r="E29" i="13"/>
  <c r="C27" i="15"/>
  <c r="C27" i="14"/>
  <c r="C29" i="14"/>
  <c r="F27" i="11"/>
  <c r="C29" i="13" l="1"/>
  <c r="C27" i="13"/>
  <c r="N27" i="11"/>
  <c r="M27" i="11"/>
  <c r="L27" i="11"/>
  <c r="K27" i="11"/>
  <c r="J27" i="11"/>
  <c r="H27" i="11"/>
  <c r="F29" i="11"/>
  <c r="E27" i="11"/>
  <c r="O25" i="11"/>
  <c r="O24" i="11"/>
  <c r="O23" i="11"/>
  <c r="O21" i="11"/>
  <c r="O19" i="11"/>
  <c r="O18" i="11"/>
  <c r="O16" i="11"/>
  <c r="O15" i="11"/>
  <c r="O13" i="11"/>
  <c r="O12" i="11"/>
  <c r="O10" i="11"/>
  <c r="O9" i="11"/>
  <c r="H29" i="11" l="1"/>
  <c r="J29" i="11"/>
  <c r="E29" i="11"/>
  <c r="O28" i="11"/>
  <c r="M29" i="11"/>
  <c r="N29" i="11"/>
  <c r="L29" i="11"/>
  <c r="K29" i="11" l="1"/>
  <c r="O29" i="11"/>
</calcChain>
</file>

<file path=xl/sharedStrings.xml><?xml version="1.0" encoding="utf-8"?>
<sst xmlns="http://schemas.openxmlformats.org/spreadsheetml/2006/main" count="350" uniqueCount="78">
  <si>
    <t>Invoice 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</si>
  <si>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</si>
  <si>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</si>
  <si>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</si>
  <si>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</si>
  <si>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</si>
  <si>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</si>
  <si>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</si>
  <si>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</si>
  <si>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</si>
  <si>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</si>
  <si>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</si>
  <si>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</si>
  <si>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Balance</t>
  </si>
  <si>
    <t>Prevention Programs, BARS 566.22.#</t>
  </si>
  <si>
    <t>Prevention Coalition Fiscal Monitoring</t>
  </si>
  <si>
    <t>Jul Supplemental</t>
  </si>
  <si>
    <t>Sep Supplemental</t>
  </si>
  <si>
    <t>Aug Supplemental</t>
  </si>
  <si>
    <t>Dec Supplemental</t>
  </si>
  <si>
    <t>Oct Supplemental</t>
  </si>
  <si>
    <t>Nov Supplemental</t>
  </si>
  <si>
    <t>Jan Supplemental</t>
  </si>
  <si>
    <t>Feb Supplemental</t>
  </si>
  <si>
    <t>Mar Supplemental</t>
  </si>
  <si>
    <t>Apr Supplemental</t>
  </si>
  <si>
    <t>May Supplemental</t>
  </si>
  <si>
    <t>Jun Supplemental</t>
  </si>
  <si>
    <t>Date Invoice Received</t>
  </si>
  <si>
    <t>Svc Month</t>
  </si>
  <si>
    <t>Coalition:</t>
  </si>
  <si>
    <t xml:space="preserve"> (Information Dissemination)</t>
  </si>
  <si>
    <t>(Education)</t>
  </si>
  <si>
    <t>(Alternatives)</t>
  </si>
  <si>
    <t>(Environmental)</t>
  </si>
  <si>
    <t>22.5 PRC</t>
  </si>
  <si>
    <t>22.2 PRE</t>
  </si>
  <si>
    <t>22.3 PRA</t>
  </si>
  <si>
    <t>22.6 PRV</t>
  </si>
  <si>
    <t>22.1 PRI</t>
  </si>
  <si>
    <t>22.7 PRT</t>
  </si>
  <si>
    <t>Date Approved</t>
  </si>
  <si>
    <t>Percent Spent</t>
  </si>
  <si>
    <t>Percent Remaining</t>
  </si>
  <si>
    <t>July 2017 - December 2017</t>
  </si>
  <si>
    <t>Program Name - Community</t>
  </si>
  <si>
    <t>(Other) for Prevention Training</t>
  </si>
  <si>
    <t>Universal Indirect</t>
  </si>
  <si>
    <t>Universal Direct</t>
  </si>
  <si>
    <t>(Community-based Process) for Coalition Program</t>
  </si>
  <si>
    <t>Approved Budget/ Allocation</t>
  </si>
  <si>
    <t>January 2018 - 
June 2018 Spent</t>
  </si>
  <si>
    <t>January 2018 - June 2018</t>
  </si>
  <si>
    <t>July 2017 - 
December 2017 Spent</t>
  </si>
  <si>
    <t>July 2018 - December 2018</t>
  </si>
  <si>
    <t>July 2018 - 
December 2018 Spent</t>
  </si>
  <si>
    <t>January 2019 - June 2019</t>
  </si>
  <si>
    <t>January 2019 - 
June 2019 Spent</t>
  </si>
  <si>
    <t>TOTAL PREVENTION STATE FUNDS</t>
  </si>
  <si>
    <t>GRAND TOTAL</t>
  </si>
  <si>
    <t>TOTAL FEDERAL PREVENTION</t>
  </si>
  <si>
    <t>Percent Spent Federal Funding</t>
  </si>
  <si>
    <t>Percent Remaining Federal Funding</t>
  </si>
  <si>
    <t>Public Awareness - King County 2017/2018</t>
  </si>
  <si>
    <t>Life Skills Training - King County 2017/2018</t>
  </si>
  <si>
    <t>Opportunities for Prosocial Involvement - King County 2017/2018</t>
  </si>
  <si>
    <t>Guiding Good Choices - King County 2017/2018</t>
  </si>
  <si>
    <t>Full Coalition Program - King County 2017/2018</t>
  </si>
  <si>
    <t>Social Norms Campaign - King County 2017/2018</t>
  </si>
  <si>
    <t>Training Program Profile - King County 2017/2018</t>
  </si>
  <si>
    <t>Date A-19 Prepared/Sent to King County Fiscal</t>
  </si>
  <si>
    <t>King County Invoice #</t>
  </si>
  <si>
    <t>Date Invoice Received from Coalition</t>
  </si>
  <si>
    <t>Program Name - Community Name 2017/2018</t>
  </si>
  <si>
    <t>Date A-19 Prepared/Sent to Fiscal</t>
  </si>
  <si>
    <t>King County Coalition Example (for illustration only - not actuals)</t>
  </si>
  <si>
    <t>8/10/2017</t>
  </si>
  <si>
    <t>9/9/2017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</si>
</sst>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44" fontId="0" fillId="2" borderId="0" xfId="0" applyNumberFormat="1" applyFill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4" fontId="6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0" xfId="0" applyFont="1" applyFill="1"/>
    <xf numFmtId="43" fontId="6" fillId="0" borderId="0" xfId="0" applyNumberFormat="1" applyFont="1" applyFill="1"/>
    <xf numFmtId="0" fontId="5" fillId="0" borderId="0" xfId="0" applyFont="1" applyFill="1"/>
    <xf numFmtId="44" fontId="5" fillId="2" borderId="15" xfId="1" applyFont="1" applyFill="1" applyBorder="1" applyAlignment="1">
      <alignment horizontal="center" vertical="top"/>
    </xf>
    <xf numFmtId="44" fontId="5" fillId="2" borderId="13" xfId="1" applyFont="1" applyFill="1" applyBorder="1" applyAlignment="1" applyProtection="1">
      <alignment horizontal="center" vertical="top" wrapText="1"/>
    </xf>
    <xf numFmtId="0" fontId="6" fillId="2" borderId="0" xfId="0" applyFont="1" applyFill="1" applyBorder="1"/>
    <xf numFmtId="44" fontId="5" fillId="2" borderId="2" xfId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2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/>
    <xf numFmtId="0" fontId="6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44" fontId="0" fillId="0" borderId="0" xfId="0" applyNumberFormat="1" applyFill="1"/>
    <xf numFmtId="0" fontId="4" fillId="0" borderId="0" xfId="0" applyFont="1" applyFill="1"/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4" fontId="5" fillId="3" borderId="4" xfId="0" applyNumberFormat="1" applyFont="1" applyFill="1" applyBorder="1" applyAlignment="1" applyProtection="1">
      <alignment wrapText="1"/>
      <protection locked="0"/>
    </xf>
    <xf numFmtId="44" fontId="5" fillId="3" borderId="4" xfId="0" applyNumberFormat="1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horizontal="center" vertical="top"/>
      <protection locked="0"/>
    </xf>
    <xf numFmtId="14" fontId="6" fillId="2" borderId="16" xfId="0" applyNumberFormat="1" applyFont="1" applyFill="1" applyBorder="1" applyAlignment="1" applyProtection="1">
      <alignment horizontal="center" vertical="top"/>
      <protection locked="0"/>
    </xf>
    <xf numFmtId="14" fontId="6" fillId="2" borderId="16" xfId="0" applyNumberFormat="1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14" fontId="6" fillId="2" borderId="17" xfId="0" applyNumberFormat="1" applyFont="1" applyFill="1" applyBorder="1" applyAlignment="1" applyProtection="1">
      <alignment horizontal="center" vertical="top"/>
      <protection locked="0"/>
    </xf>
    <xf numFmtId="14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6" fillId="2" borderId="17" xfId="0" applyNumberFormat="1" applyFont="1" applyFill="1" applyBorder="1" applyAlignment="1" applyProtection="1">
      <alignment horizontal="left" vertical="top"/>
      <protection locked="0"/>
    </xf>
    <xf numFmtId="14" fontId="6" fillId="2" borderId="17" xfId="0" applyNumberFormat="1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top"/>
      <protection locked="0"/>
    </xf>
    <xf numFmtId="14" fontId="6" fillId="2" borderId="18" xfId="0" applyNumberFormat="1" applyFont="1" applyFill="1" applyBorder="1" applyAlignment="1" applyProtection="1">
      <alignment horizontal="center" vertical="top"/>
      <protection locked="0"/>
    </xf>
    <xf numFmtId="14" fontId="6" fillId="2" borderId="18" xfId="0" applyNumberFormat="1" applyFont="1" applyFill="1" applyBorder="1" applyAlignment="1" applyProtection="1">
      <alignment horizontal="center" vertical="top" wrapText="1"/>
      <protection locked="0"/>
    </xf>
    <xf numFmtId="44" fontId="5" fillId="4" borderId="7" xfId="1" applyFont="1" applyFill="1" applyBorder="1" applyAlignment="1" applyProtection="1">
      <alignment horizontal="left" vertical="top"/>
    </xf>
    <xf numFmtId="44" fontId="5" fillId="2" borderId="2" xfId="1" applyFont="1" applyFill="1" applyBorder="1" applyAlignment="1" applyProtection="1">
      <alignment horizontal="center" vertical="top" wrapText="1"/>
      <protection locked="0"/>
    </xf>
    <xf numFmtId="164" fontId="5" fillId="2" borderId="13" xfId="1" applyNumberFormat="1" applyFont="1" applyFill="1" applyBorder="1" applyAlignment="1" applyProtection="1">
      <alignment horizontal="left" vertical="top"/>
      <protection locked="0"/>
    </xf>
    <xf numFmtId="44" fontId="5" fillId="2" borderId="0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/>
    <xf numFmtId="0" fontId="2" fillId="3" borderId="0" xfId="0" applyFont="1" applyFill="1" applyBorder="1" applyProtection="1">
      <protection locked="0"/>
    </xf>
    <xf numFmtId="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left" vertical="top"/>
      <protection locked="0"/>
    </xf>
    <xf numFmtId="2" fontId="7" fillId="0" borderId="19" xfId="0" applyNumberFormat="1" applyFont="1" applyFill="1" applyBorder="1" applyAlignment="1">
      <alignment horizontal="center" vertical="center" wrapText="1"/>
    </xf>
    <xf numFmtId="44" fontId="6" fillId="4" borderId="21" xfId="1" applyFont="1" applyFill="1" applyBorder="1" applyAlignment="1" applyProtection="1">
      <alignment vertical="top"/>
    </xf>
    <xf numFmtId="44" fontId="6" fillId="4" borderId="21" xfId="1" applyFont="1" applyFill="1" applyBorder="1" applyAlignment="1" applyProtection="1">
      <alignment horizontal="left" vertical="top"/>
    </xf>
    <xf numFmtId="44" fontId="5" fillId="4" borderId="19" xfId="1" applyFont="1" applyFill="1" applyBorder="1" applyAlignment="1" applyProtection="1">
      <alignment horizontal="left" vertical="top"/>
    </xf>
    <xf numFmtId="164" fontId="5" fillId="4" borderId="22" xfId="1" applyNumberFormat="1" applyFont="1" applyFill="1" applyBorder="1" applyAlignment="1" applyProtection="1">
      <alignment horizontal="left" vertical="top"/>
    </xf>
    <xf numFmtId="0" fontId="5" fillId="3" borderId="6" xfId="0" applyFont="1" applyFill="1" applyBorder="1" applyAlignment="1">
      <alignment horizontal="center" vertical="top" wrapText="1"/>
    </xf>
    <xf numFmtId="9" fontId="5" fillId="3" borderId="10" xfId="6" applyFont="1" applyFill="1" applyBorder="1" applyAlignment="1">
      <alignment horizontal="center" vertical="top"/>
    </xf>
    <xf numFmtId="0" fontId="5" fillId="3" borderId="7" xfId="0" applyFont="1" applyFill="1" applyBorder="1" applyAlignment="1" applyProtection="1">
      <alignment horizontal="center" vertical="top" wrapText="1"/>
    </xf>
    <xf numFmtId="44" fontId="5" fillId="3" borderId="10" xfId="0" applyNumberFormat="1" applyFont="1" applyFill="1" applyBorder="1" applyAlignment="1" applyProtection="1">
      <alignment horizontal="center" vertical="top" wrapText="1"/>
    </xf>
    <xf numFmtId="44" fontId="5" fillId="3" borderId="20" xfId="0" applyNumberFormat="1" applyFont="1" applyFill="1" applyBorder="1" applyAlignment="1" applyProtection="1">
      <alignment horizontal="center" vertical="top" wrapText="1"/>
    </xf>
    <xf numFmtId="9" fontId="5" fillId="3" borderId="23" xfId="6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 wrapText="1"/>
    </xf>
    <xf numFmtId="9" fontId="5" fillId="4" borderId="10" xfId="6" applyFont="1" applyFill="1" applyBorder="1" applyAlignment="1">
      <alignment horizontal="center" vertical="top"/>
    </xf>
    <xf numFmtId="0" fontId="5" fillId="4" borderId="7" xfId="0" applyFont="1" applyFill="1" applyBorder="1" applyAlignment="1" applyProtection="1">
      <alignment horizontal="center" vertical="top" wrapText="1"/>
    </xf>
    <xf numFmtId="44" fontId="5" fillId="4" borderId="10" xfId="1" applyFont="1" applyFill="1" applyBorder="1" applyAlignment="1" applyProtection="1">
      <alignment horizontal="center" vertical="top" wrapText="1"/>
    </xf>
    <xf numFmtId="44" fontId="5" fillId="4" borderId="11" xfId="1" applyFont="1" applyFill="1" applyBorder="1" applyAlignment="1" applyProtection="1">
      <alignment horizontal="left" vertical="top"/>
    </xf>
    <xf numFmtId="9" fontId="5" fillId="4" borderId="23" xfId="6" applyFont="1" applyFill="1" applyBorder="1" applyAlignment="1">
      <alignment horizontal="center" vertical="top"/>
    </xf>
    <xf numFmtId="44" fontId="6" fillId="2" borderId="16" xfId="1" applyFont="1" applyFill="1" applyBorder="1" applyAlignment="1" applyProtection="1">
      <alignment horizontal="left" vertical="top" wrapText="1"/>
      <protection locked="0"/>
    </xf>
    <xf numFmtId="44" fontId="6" fillId="2" borderId="4" xfId="1" applyFont="1" applyFill="1" applyBorder="1" applyAlignment="1" applyProtection="1">
      <alignment horizontal="left" vertical="top"/>
      <protection locked="0"/>
    </xf>
    <xf numFmtId="44" fontId="6" fillId="2" borderId="5" xfId="1" applyFont="1" applyFill="1" applyBorder="1" applyAlignment="1" applyProtection="1">
      <alignment horizontal="left" vertical="top"/>
      <protection locked="0"/>
    </xf>
    <xf numFmtId="44" fontId="6" fillId="2" borderId="5" xfId="1" applyFont="1" applyFill="1" applyBorder="1" applyAlignment="1" applyProtection="1">
      <alignment vertical="top"/>
      <protection locked="0"/>
    </xf>
    <xf numFmtId="44" fontId="6" fillId="2" borderId="3" xfId="1" applyFont="1" applyFill="1" applyBorder="1" applyAlignment="1" applyProtection="1">
      <alignment vertical="top"/>
      <protection locked="0"/>
    </xf>
    <xf numFmtId="44" fontId="6" fillId="2" borderId="3" xfId="1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Protection="1">
      <protection locked="0"/>
    </xf>
    <xf numFmtId="44" fontId="5" fillId="5" borderId="4" xfId="0" applyNumberFormat="1" applyFont="1" applyFill="1" applyBorder="1" applyAlignment="1" applyProtection="1">
      <alignment wrapText="1"/>
      <protection locked="0"/>
    </xf>
    <xf numFmtId="44" fontId="5" fillId="5" borderId="4" xfId="0" applyNumberFormat="1" applyFont="1" applyFill="1" applyBorder="1" applyAlignment="1" applyProtection="1">
      <alignment horizontal="left" wrapText="1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0" fontId="5" fillId="5" borderId="4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>
      <alignment horizontal="center" vertical="top" wrapText="1"/>
    </xf>
    <xf numFmtId="9" fontId="5" fillId="5" borderId="10" xfId="6" applyFont="1" applyFill="1" applyBorder="1" applyAlignment="1">
      <alignment horizontal="center" vertical="top"/>
    </xf>
    <xf numFmtId="0" fontId="5" fillId="5" borderId="7" xfId="0" applyFont="1" applyFill="1" applyBorder="1" applyAlignment="1" applyProtection="1">
      <alignment horizontal="center" vertical="top" wrapText="1"/>
    </xf>
    <xf numFmtId="44" fontId="5" fillId="5" borderId="10" xfId="0" applyNumberFormat="1" applyFont="1" applyFill="1" applyBorder="1" applyAlignment="1" applyProtection="1">
      <alignment horizontal="center" vertical="top" wrapText="1"/>
    </xf>
    <xf numFmtId="9" fontId="5" fillId="5" borderId="23" xfId="6" applyFont="1" applyFill="1" applyBorder="1" applyAlignment="1">
      <alignment horizontal="center" vertical="top"/>
    </xf>
    <xf numFmtId="0" fontId="2" fillId="6" borderId="0" xfId="0" applyFont="1" applyFill="1" applyBorder="1" applyProtection="1">
      <protection locked="0"/>
    </xf>
    <xf numFmtId="44" fontId="5" fillId="6" borderId="4" xfId="0" applyNumberFormat="1" applyFont="1" applyFill="1" applyBorder="1" applyAlignment="1" applyProtection="1">
      <alignment wrapText="1"/>
      <protection locked="0"/>
    </xf>
    <xf numFmtId="44" fontId="5" fillId="6" borderId="4" xfId="0" applyNumberFormat="1" applyFont="1" applyFill="1" applyBorder="1" applyAlignment="1" applyProtection="1">
      <alignment horizontal="left" wrapText="1"/>
      <protection locked="0"/>
    </xf>
    <xf numFmtId="0" fontId="5" fillId="6" borderId="4" xfId="0" applyFont="1" applyFill="1" applyBorder="1" applyAlignment="1" applyProtection="1">
      <alignment horizontal="left" wrapText="1"/>
      <protection locked="0"/>
    </xf>
    <xf numFmtId="0" fontId="5" fillId="6" borderId="4" xfId="0" applyFont="1" applyFill="1" applyBorder="1" applyAlignment="1" applyProtection="1">
      <alignment wrapText="1"/>
      <protection locked="0"/>
    </xf>
    <xf numFmtId="0" fontId="5" fillId="6" borderId="6" xfId="0" applyFont="1" applyFill="1" applyBorder="1" applyAlignment="1">
      <alignment horizontal="center" vertical="top" wrapText="1"/>
    </xf>
    <xf numFmtId="9" fontId="5" fillId="6" borderId="10" xfId="6" applyFont="1" applyFill="1" applyBorder="1" applyAlignment="1">
      <alignment horizontal="center" vertical="top"/>
    </xf>
    <xf numFmtId="0" fontId="5" fillId="6" borderId="7" xfId="0" applyFont="1" applyFill="1" applyBorder="1" applyAlignment="1" applyProtection="1">
      <alignment horizontal="center" vertical="top" wrapText="1"/>
    </xf>
    <xf numFmtId="44" fontId="5" fillId="6" borderId="10" xfId="0" applyNumberFormat="1" applyFont="1" applyFill="1" applyBorder="1" applyAlignment="1" applyProtection="1">
      <alignment horizontal="center" vertical="top" wrapText="1"/>
    </xf>
    <xf numFmtId="44" fontId="5" fillId="6" borderId="20" xfId="0" applyNumberFormat="1" applyFont="1" applyFill="1" applyBorder="1" applyAlignment="1" applyProtection="1">
      <alignment horizontal="center" vertical="top" wrapText="1"/>
    </xf>
    <xf numFmtId="9" fontId="5" fillId="6" borderId="23" xfId="6" applyFont="1" applyFill="1" applyBorder="1" applyAlignment="1">
      <alignment horizontal="center" vertical="top"/>
    </xf>
    <xf numFmtId="0" fontId="2" fillId="7" borderId="0" xfId="0" applyFont="1" applyFill="1" applyBorder="1" applyProtection="1">
      <protection locked="0"/>
    </xf>
    <xf numFmtId="44" fontId="5" fillId="7" borderId="4" xfId="0" applyNumberFormat="1" applyFont="1" applyFill="1" applyBorder="1" applyAlignment="1" applyProtection="1">
      <alignment wrapText="1"/>
      <protection locked="0"/>
    </xf>
    <xf numFmtId="44" fontId="5" fillId="7" borderId="4" xfId="0" applyNumberFormat="1" applyFont="1" applyFill="1" applyBorder="1" applyAlignment="1" applyProtection="1">
      <alignment horizontal="left" wrapText="1"/>
      <protection locked="0"/>
    </xf>
    <xf numFmtId="0" fontId="5" fillId="7" borderId="4" xfId="0" applyFont="1" applyFill="1" applyBorder="1" applyAlignment="1" applyProtection="1">
      <alignment horizontal="left" wrapText="1"/>
      <protection locked="0"/>
    </xf>
    <xf numFmtId="0" fontId="5" fillId="7" borderId="4" xfId="0" applyFont="1" applyFill="1" applyBorder="1" applyAlignment="1" applyProtection="1">
      <alignment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164" fontId="5" fillId="2" borderId="2" xfId="3" applyNumberFormat="1" applyFont="1" applyFill="1" applyBorder="1" applyAlignment="1" applyProtection="1">
      <alignment horizontal="center" vertical="top" wrapText="1"/>
      <protection locked="0"/>
    </xf>
    <xf numFmtId="164" fontId="5" fillId="2" borderId="13" xfId="3" applyNumberFormat="1" applyFont="1" applyFill="1" applyBorder="1" applyAlignment="1" applyProtection="1">
      <alignment horizontal="left" vertical="top"/>
      <protection locked="0"/>
    </xf>
    <xf numFmtId="164" fontId="5" fillId="2" borderId="1" xfId="3" applyNumberFormat="1" applyFont="1" applyFill="1" applyBorder="1" applyAlignment="1" applyProtection="1">
      <alignment horizontal="left" vertical="top"/>
      <protection locked="0"/>
    </xf>
    <xf numFmtId="14" fontId="6" fillId="2" borderId="16" xfId="0" quotePrefix="1" applyNumberFormat="1" applyFont="1" applyFill="1" applyBorder="1" applyAlignment="1" applyProtection="1">
      <alignment horizontal="center" vertical="top" wrapText="1"/>
      <protection locked="0"/>
    </xf>
    <xf numFmtId="14" fontId="6" fillId="2" borderId="17" xfId="0" quotePrefix="1" applyNumberFormat="1" applyFont="1" applyFill="1" applyBorder="1" applyAlignment="1" applyProtection="1">
      <alignment horizontal="center" vertical="top" wrapText="1"/>
      <protection locked="0"/>
    </xf>
    <xf numFmtId="44" fontId="6" fillId="2" borderId="4" xfId="3" applyFont="1" applyFill="1" applyBorder="1" applyAlignment="1" applyProtection="1">
      <alignment horizontal="left" vertical="top"/>
      <protection locked="0"/>
    </xf>
    <xf numFmtId="44" fontId="6" fillId="2" borderId="5" xfId="3" applyFont="1" applyFill="1" applyBorder="1" applyAlignment="1" applyProtection="1">
      <alignment horizontal="left" vertical="top"/>
      <protection locked="0"/>
    </xf>
    <xf numFmtId="44" fontId="6" fillId="2" borderId="5" xfId="3" applyFont="1" applyFill="1" applyBorder="1" applyAlignment="1" applyProtection="1">
      <alignment vertical="top"/>
      <protection locked="0"/>
    </xf>
    <xf numFmtId="44" fontId="6" fillId="4" borderId="21" xfId="3" applyFont="1" applyFill="1" applyBorder="1" applyAlignment="1" applyProtection="1">
      <alignment vertical="top"/>
    </xf>
    <xf numFmtId="44" fontId="5" fillId="4" borderId="11" xfId="3" applyFont="1" applyFill="1" applyBorder="1" applyAlignment="1" applyProtection="1">
      <alignment horizontal="left" vertical="top"/>
    </xf>
    <xf numFmtId="44" fontId="5" fillId="4" borderId="19" xfId="3" applyFont="1" applyFill="1" applyBorder="1" applyAlignment="1" applyProtection="1">
      <alignment horizontal="left" vertical="top"/>
    </xf>
    <xf numFmtId="44" fontId="5" fillId="2" borderId="1" xfId="3" applyFont="1" applyFill="1" applyBorder="1" applyAlignment="1" applyProtection="1">
      <alignment horizontal="left" vertical="top"/>
      <protection locked="0"/>
    </xf>
    <xf numFmtId="44" fontId="5" fillId="4" borderId="22" xfId="3" applyNumberFormat="1" applyFont="1" applyFill="1" applyBorder="1" applyAlignment="1" applyProtection="1">
      <alignment horizontal="left" vertical="top"/>
    </xf>
    <xf numFmtId="44" fontId="6" fillId="2" borderId="0" xfId="0" applyNumberFormat="1" applyFont="1" applyFill="1" applyBorder="1"/>
    <xf numFmtId="44" fontId="6" fillId="4" borderId="24" xfId="1" applyFont="1" applyFill="1" applyBorder="1" applyAlignment="1" applyProtection="1">
      <alignment vertical="top"/>
    </xf>
    <xf numFmtId="2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26" xfId="1" applyFont="1" applyFill="1" applyBorder="1" applyAlignment="1" applyProtection="1">
      <alignment vertical="top"/>
      <protection locked="0"/>
    </xf>
    <xf numFmtId="44" fontId="6" fillId="2" borderId="26" xfId="1" applyFont="1" applyFill="1" applyBorder="1" applyAlignment="1" applyProtection="1">
      <alignment horizontal="left" vertical="top"/>
      <protection locked="0"/>
    </xf>
    <xf numFmtId="14" fontId="6" fillId="2" borderId="5" xfId="1" applyNumberFormat="1" applyFont="1" applyFill="1" applyBorder="1" applyAlignment="1" applyProtection="1">
      <alignment vertical="top"/>
      <protection locked="0"/>
    </xf>
    <xf numFmtId="0" fontId="0" fillId="3" borderId="0" xfId="0" applyFill="1"/>
    <xf numFmtId="0" fontId="6" fillId="0" borderId="6" xfId="0" applyFont="1" applyFill="1" applyBorder="1" applyAlignment="1">
      <alignment horizontal="center" vertical="center" wrapText="1"/>
    </xf>
    <xf numFmtId="44" fontId="5" fillId="4" borderId="6" xfId="3" applyFont="1" applyFill="1" applyBorder="1" applyAlignment="1">
      <alignment horizontal="center" vertical="top" wrapText="1"/>
    </xf>
    <xf numFmtId="44" fontId="5" fillId="4" borderId="7" xfId="3" applyFont="1" applyFill="1" applyBorder="1" applyAlignment="1" applyProtection="1">
      <alignment horizontal="center" vertical="top" wrapText="1"/>
    </xf>
    <xf numFmtId="44" fontId="5" fillId="4" borderId="10" xfId="3" applyFont="1" applyFill="1" applyBorder="1" applyAlignment="1" applyProtection="1">
      <alignment horizontal="center" vertical="top" wrapText="1"/>
      <protection locked="0"/>
    </xf>
    <xf numFmtId="44" fontId="5" fillId="4" borderId="11" xfId="3" applyFont="1" applyFill="1" applyBorder="1" applyAlignment="1" applyProtection="1">
      <alignment horizontal="left" vertical="top"/>
      <protection locked="0"/>
    </xf>
    <xf numFmtId="44" fontId="5" fillId="4" borderId="19" xfId="3" applyNumberFormat="1" applyFont="1" applyFill="1" applyBorder="1" applyAlignment="1" applyProtection="1">
      <alignment horizontal="left" vertical="top"/>
    </xf>
    <xf numFmtId="44" fontId="5" fillId="2" borderId="15" xfId="3" applyFont="1" applyFill="1" applyBorder="1" applyAlignment="1">
      <alignment horizontal="center" vertical="top"/>
    </xf>
    <xf numFmtId="44" fontId="5" fillId="2" borderId="2" xfId="3" applyFont="1" applyFill="1" applyBorder="1" applyAlignment="1">
      <alignment horizontal="center" vertical="top"/>
    </xf>
    <xf numFmtId="44" fontId="5" fillId="2" borderId="13" xfId="3" applyFont="1" applyFill="1" applyBorder="1" applyAlignment="1" applyProtection="1">
      <alignment horizontal="center" vertical="top" wrapText="1"/>
    </xf>
    <xf numFmtId="44" fontId="5" fillId="2" borderId="2" xfId="3" applyFont="1" applyFill="1" applyBorder="1" applyAlignment="1" applyProtection="1">
      <alignment horizontal="center" vertical="top" wrapText="1"/>
      <protection locked="0"/>
    </xf>
    <xf numFmtId="44" fontId="5" fillId="2" borderId="13" xfId="3" applyFont="1" applyFill="1" applyBorder="1" applyAlignment="1" applyProtection="1">
      <alignment horizontal="left" vertical="top"/>
      <protection locked="0"/>
    </xf>
    <xf numFmtId="44" fontId="5" fillId="2" borderId="22" xfId="3" applyNumberFormat="1" applyFont="1" applyFill="1" applyBorder="1" applyAlignment="1" applyProtection="1">
      <alignment horizontal="left" vertical="top"/>
    </xf>
    <xf numFmtId="0" fontId="5" fillId="7" borderId="6" xfId="4" applyFont="1" applyFill="1" applyBorder="1" applyAlignment="1">
      <alignment horizontal="center" vertical="top" wrapText="1"/>
    </xf>
    <xf numFmtId="9" fontId="5" fillId="7" borderId="10" xfId="7" applyFont="1" applyFill="1" applyBorder="1" applyAlignment="1">
      <alignment horizontal="center" vertical="top"/>
    </xf>
    <xf numFmtId="0" fontId="5" fillId="7" borderId="7" xfId="4" applyFont="1" applyFill="1" applyBorder="1" applyAlignment="1" applyProtection="1">
      <alignment horizontal="center" vertical="top" wrapText="1"/>
    </xf>
    <xf numFmtId="44" fontId="5" fillId="7" borderId="10" xfId="4" applyNumberFormat="1" applyFont="1" applyFill="1" applyBorder="1" applyAlignment="1" applyProtection="1">
      <alignment horizontal="center" vertical="top" wrapText="1"/>
    </xf>
    <xf numFmtId="44" fontId="5" fillId="7" borderId="19" xfId="3" applyFont="1" applyFill="1" applyBorder="1" applyAlignment="1" applyProtection="1">
      <alignment horizontal="left" vertical="top"/>
    </xf>
    <xf numFmtId="44" fontId="5" fillId="7" borderId="10" xfId="7" applyNumberFormat="1" applyFont="1" applyFill="1" applyBorder="1" applyAlignment="1">
      <alignment horizontal="center" vertical="top"/>
    </xf>
    <xf numFmtId="44" fontId="5" fillId="7" borderId="20" xfId="4" applyNumberFormat="1" applyFont="1" applyFill="1" applyBorder="1" applyAlignment="1" applyProtection="1">
      <alignment horizontal="center" vertical="top" wrapText="1"/>
    </xf>
    <xf numFmtId="44" fontId="5" fillId="4" borderId="2" xfId="3" applyFont="1" applyFill="1" applyBorder="1" applyAlignment="1">
      <alignment horizontal="center" vertical="top"/>
    </xf>
    <xf numFmtId="44" fontId="5" fillId="4" borderId="10" xfId="7" applyNumberFormat="1" applyFont="1" applyFill="1" applyBorder="1" applyAlignment="1">
      <alignment horizontal="center" vertical="top"/>
    </xf>
    <xf numFmtId="44" fontId="5" fillId="4" borderId="10" xfId="0" applyNumberFormat="1" applyFont="1" applyFill="1" applyBorder="1" applyAlignment="1" applyProtection="1">
      <alignment horizontal="center" vertical="top" wrapText="1"/>
    </xf>
  </cellXfs>
  <cellStyles count="8">
    <cellStyle name="Comma 2" xfId="2"/>
    <cellStyle name="Currency" xfId="1" builtinId="4"/>
    <cellStyle name="Currency 2" xfId="3"/>
    <cellStyle name="Normal" xfId="0" builtinId="0"/>
    <cellStyle name="Normal 2" xfId="4"/>
    <cellStyle name="Percent" xfId="6" builtinId="5"/>
    <cellStyle name="Percent 2" xfId="5"/>
    <cellStyle name="Percent 3" xfId="7"/>
  </cellStyles>
  <dxfs count="0"/>
  <tableStyles count="0" defaultTableStyle="TableStyleMedium2" defaultPivotStyle="PivotStyleLight16"/>
  <colors>
    <mruColors>
      <color rgb="FFFFFFCC"/>
      <color rgb="FF66FF33"/>
      <color rgb="FFFFCC00"/>
      <color rgb="FF00CC66"/>
      <color rgb="FF99CC00"/>
      <color rgb="FF3399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4"/>
  <sheetViews>
    <sheetView tabSelected="1"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5" sqref="M5"/>
    </sheetView>
  </sheetViews>
  <sheetFormatPr defaultColWidth="9.140625" defaultRowHeight="12.75" x14ac:dyDescent="0.2"/>
  <cols>
    <col min="1" max="1" width="4.140625" style="2" customWidth="1"/>
    <col min="2" max="2" width="12.140625" style="2" customWidth="1"/>
    <col min="3" max="3" width="12.85546875" style="2" customWidth="1"/>
    <col min="4" max="4" width="22" style="2" customWidth="1"/>
    <col min="5" max="5" width="17.28515625" style="2" customWidth="1"/>
    <col min="6" max="6" width="17.42578125" style="2" customWidth="1"/>
    <col min="7" max="7" width="19" style="2" bestFit="1" customWidth="1"/>
    <col min="8" max="8" width="18.42578125" style="2" bestFit="1" customWidth="1"/>
    <col min="9" max="9" width="26.85546875" style="2" bestFit="1" customWidth="1"/>
    <col min="10" max="10" width="18.42578125" style="2" bestFit="1" customWidth="1"/>
    <col min="11" max="11" width="21.140625" style="2" bestFit="1" customWidth="1"/>
    <col min="12" max="14" width="18.42578125" style="2" customWidth="1"/>
    <col min="15" max="15" width="12.42578125" style="2" customWidth="1"/>
    <col min="16" max="16" width="15" style="2" customWidth="1"/>
    <col min="17" max="17" width="10.28515625" style="2" bestFit="1" customWidth="1"/>
    <col min="18" max="18" width="16.85546875" style="2" customWidth="1"/>
    <col min="19" max="19" width="9.140625" style="2"/>
    <col min="20" max="20" width="13.42578125" style="2" bestFit="1" customWidth="1"/>
    <col min="21" max="21" width="9.140625" style="2"/>
    <col min="22" max="22" width="21.7109375" style="2" customWidth="1"/>
    <col min="23" max="16384" width="9.140625" style="2"/>
  </cols>
  <sheetData>
    <row r="1" spans="1:17" s="1" customFormat="1" ht="20.25" x14ac:dyDescent="0.2">
      <c r="A1" s="56" t="s">
        <v>15</v>
      </c>
      <c r="B1" s="55"/>
      <c r="C1" s="55"/>
      <c r="D1" s="55"/>
    </row>
    <row r="2" spans="1:17" s="1" customFormat="1" ht="20.25" x14ac:dyDescent="0.3">
      <c r="A2" s="57" t="s">
        <v>44</v>
      </c>
      <c r="B2" s="55"/>
      <c r="C2" s="55"/>
      <c r="D2" s="55"/>
    </row>
    <row r="3" spans="1:17" ht="20.25" x14ac:dyDescent="0.3">
      <c r="A3" s="58" t="s">
        <v>30</v>
      </c>
      <c r="B3" s="59"/>
      <c r="C3" s="60" t="s">
        <v>75</v>
      </c>
      <c r="D3" s="60"/>
      <c r="E3" s="60"/>
      <c r="F3" s="132"/>
      <c r="G3" s="132"/>
      <c r="H3" s="132"/>
    </row>
    <row r="4" spans="1:17" ht="15.75" x14ac:dyDescent="0.25">
      <c r="B4" s="32"/>
      <c r="C4" s="32"/>
      <c r="D4" s="32"/>
    </row>
    <row r="5" spans="1:17" s="1" customFormat="1" ht="75" x14ac:dyDescent="0.25">
      <c r="A5" s="5" t="s">
        <v>14</v>
      </c>
      <c r="B5" s="6"/>
      <c r="C5" s="7"/>
      <c r="D5" s="54"/>
      <c r="E5" s="36" t="s">
        <v>63</v>
      </c>
      <c r="F5" s="37" t="s">
        <v>64</v>
      </c>
      <c r="G5" s="37" t="s">
        <v>66</v>
      </c>
      <c r="H5" s="38" t="s">
        <v>65</v>
      </c>
      <c r="I5" s="38" t="s">
        <v>67</v>
      </c>
      <c r="J5" s="38" t="s">
        <v>68</v>
      </c>
      <c r="K5" s="39" t="s">
        <v>69</v>
      </c>
      <c r="O5" s="16"/>
      <c r="P5" s="16"/>
      <c r="Q5" s="55"/>
    </row>
    <row r="6" spans="1:17" s="1" customFormat="1" ht="16.5" thickBot="1" x14ac:dyDescent="0.3">
      <c r="A6" s="10"/>
      <c r="B6" s="6"/>
      <c r="C6" s="7"/>
      <c r="D6" s="7"/>
      <c r="E6" s="9" t="s">
        <v>39</v>
      </c>
      <c r="F6" s="9" t="s">
        <v>36</v>
      </c>
      <c r="G6" s="9" t="s">
        <v>36</v>
      </c>
      <c r="H6" s="9" t="s">
        <v>37</v>
      </c>
      <c r="I6" s="9" t="s">
        <v>35</v>
      </c>
      <c r="J6" s="9" t="s">
        <v>38</v>
      </c>
      <c r="K6" s="25" t="s">
        <v>40</v>
      </c>
      <c r="O6" s="7"/>
      <c r="P6" s="7"/>
    </row>
    <row r="7" spans="1:17" ht="57.75" thickBot="1" x14ac:dyDescent="0.25">
      <c r="A7" s="11"/>
      <c r="B7" s="133" t="s">
        <v>71</v>
      </c>
      <c r="C7" s="34" t="s">
        <v>72</v>
      </c>
      <c r="D7" s="35" t="s">
        <v>29</v>
      </c>
      <c r="E7" s="23" t="s">
        <v>31</v>
      </c>
      <c r="F7" s="24" t="s">
        <v>32</v>
      </c>
      <c r="G7" s="24" t="s">
        <v>32</v>
      </c>
      <c r="H7" s="24" t="s">
        <v>33</v>
      </c>
      <c r="I7" s="24" t="s">
        <v>49</v>
      </c>
      <c r="J7" s="24" t="s">
        <v>34</v>
      </c>
      <c r="K7" s="61" t="s">
        <v>46</v>
      </c>
      <c r="L7" s="63" t="s">
        <v>60</v>
      </c>
      <c r="M7" s="63" t="s">
        <v>58</v>
      </c>
      <c r="N7" s="63" t="s">
        <v>59</v>
      </c>
      <c r="O7" s="34" t="s">
        <v>41</v>
      </c>
      <c r="P7" s="34" t="s">
        <v>70</v>
      </c>
    </row>
    <row r="8" spans="1:17" ht="32.25" customHeight="1" thickBot="1" x14ac:dyDescent="0.25">
      <c r="A8" s="11"/>
      <c r="B8" s="33"/>
      <c r="C8" s="34"/>
      <c r="D8" s="35"/>
      <c r="E8" s="112" t="s">
        <v>47</v>
      </c>
      <c r="F8" s="24" t="s">
        <v>48</v>
      </c>
      <c r="G8" s="24" t="s">
        <v>48</v>
      </c>
      <c r="H8" s="24" t="s">
        <v>48</v>
      </c>
      <c r="I8" s="24" t="s">
        <v>47</v>
      </c>
      <c r="J8" s="24" t="s">
        <v>47</v>
      </c>
      <c r="K8" s="61" t="s">
        <v>47</v>
      </c>
      <c r="L8" s="63"/>
      <c r="M8" s="61"/>
      <c r="N8" s="63"/>
      <c r="O8" s="34"/>
      <c r="P8" s="34"/>
    </row>
    <row r="9" spans="1:17" ht="14.25" x14ac:dyDescent="0.2">
      <c r="A9" s="11"/>
      <c r="B9" s="40">
        <v>46956</v>
      </c>
      <c r="C9" s="116" t="s">
        <v>76</v>
      </c>
      <c r="D9" s="18" t="s">
        <v>1</v>
      </c>
      <c r="E9" s="80"/>
      <c r="F9" s="118">
        <v>365.95</v>
      </c>
      <c r="G9" s="118"/>
      <c r="H9" s="120">
        <v>175</v>
      </c>
      <c r="I9" s="120">
        <v>3690</v>
      </c>
      <c r="J9" s="83"/>
      <c r="K9" s="84"/>
      <c r="L9" s="64">
        <f t="shared" ref="L9:L26" si="0">SUM(E9:K9)</f>
        <v>4230.95</v>
      </c>
      <c r="M9" s="84">
        <v>586.66999999999996</v>
      </c>
      <c r="N9" s="121">
        <f>SUM(L9:M9)</f>
        <v>4817.62</v>
      </c>
      <c r="O9" s="41">
        <v>42987</v>
      </c>
      <c r="P9" s="42">
        <v>43004</v>
      </c>
    </row>
    <row r="10" spans="1:17" ht="14.25" x14ac:dyDescent="0.2">
      <c r="A10" s="11"/>
      <c r="B10" s="40"/>
      <c r="C10" s="41"/>
      <c r="D10" s="18" t="s">
        <v>16</v>
      </c>
      <c r="E10" s="80"/>
      <c r="F10" s="118"/>
      <c r="G10" s="118"/>
      <c r="H10" s="120"/>
      <c r="I10" s="120"/>
      <c r="J10" s="83"/>
      <c r="K10" s="84"/>
      <c r="L10" s="64">
        <f t="shared" si="0"/>
        <v>0</v>
      </c>
      <c r="M10" s="84"/>
      <c r="N10" s="121">
        <f t="shared" ref="N10:N26" si="1">SUM(L10:M10)</f>
        <v>0</v>
      </c>
      <c r="O10" s="41"/>
      <c r="P10" s="42"/>
    </row>
    <row r="11" spans="1:17" ht="14.25" x14ac:dyDescent="0.2">
      <c r="A11" s="11"/>
      <c r="B11" s="40"/>
      <c r="C11" s="41"/>
      <c r="D11" s="18" t="s">
        <v>16</v>
      </c>
      <c r="E11" s="80"/>
      <c r="F11" s="118"/>
      <c r="G11" s="118"/>
      <c r="H11" s="120"/>
      <c r="I11" s="120"/>
      <c r="J11" s="83"/>
      <c r="K11" s="84"/>
      <c r="L11" s="64">
        <f t="shared" si="0"/>
        <v>0</v>
      </c>
      <c r="M11" s="84"/>
      <c r="N11" s="121">
        <f t="shared" si="1"/>
        <v>0</v>
      </c>
      <c r="O11" s="41"/>
      <c r="P11" s="42"/>
    </row>
    <row r="12" spans="1:17" ht="14.25" x14ac:dyDescent="0.2">
      <c r="A12" s="11"/>
      <c r="B12" s="43">
        <v>47312</v>
      </c>
      <c r="C12" s="117" t="s">
        <v>77</v>
      </c>
      <c r="D12" s="19" t="s">
        <v>2</v>
      </c>
      <c r="E12" s="80"/>
      <c r="F12" s="118">
        <v>286.25</v>
      </c>
      <c r="G12" s="118"/>
      <c r="H12" s="120">
        <v>168.5</v>
      </c>
      <c r="I12" s="120">
        <v>4500</v>
      </c>
      <c r="J12" s="83"/>
      <c r="K12" s="84"/>
      <c r="L12" s="64">
        <f t="shared" si="0"/>
        <v>4954.75</v>
      </c>
      <c r="M12" s="84">
        <v>586.66999999999996</v>
      </c>
      <c r="N12" s="121">
        <f t="shared" si="1"/>
        <v>5541.42</v>
      </c>
      <c r="O12" s="44">
        <v>43017</v>
      </c>
      <c r="P12" s="45">
        <v>43054</v>
      </c>
    </row>
    <row r="13" spans="1:17" ht="14.25" x14ac:dyDescent="0.2">
      <c r="A13" s="11"/>
      <c r="B13" s="43"/>
      <c r="C13" s="44"/>
      <c r="D13" s="19" t="s">
        <v>18</v>
      </c>
      <c r="E13" s="80"/>
      <c r="F13" s="81"/>
      <c r="G13" s="81"/>
      <c r="H13" s="83"/>
      <c r="I13" s="83"/>
      <c r="J13" s="83"/>
      <c r="K13" s="84"/>
      <c r="L13" s="64">
        <f t="shared" si="0"/>
        <v>0</v>
      </c>
      <c r="M13" s="84"/>
      <c r="N13" s="121">
        <f t="shared" si="1"/>
        <v>0</v>
      </c>
      <c r="O13" s="44"/>
      <c r="P13" s="45"/>
    </row>
    <row r="14" spans="1:17" ht="14.25" x14ac:dyDescent="0.2">
      <c r="A14" s="11"/>
      <c r="B14" s="43"/>
      <c r="C14" s="44"/>
      <c r="D14" s="19" t="s">
        <v>18</v>
      </c>
      <c r="E14" s="80"/>
      <c r="F14" s="81"/>
      <c r="G14" s="81"/>
      <c r="H14" s="83"/>
      <c r="I14" s="83"/>
      <c r="J14" s="83"/>
      <c r="K14" s="84"/>
      <c r="L14" s="64">
        <f t="shared" si="0"/>
        <v>0</v>
      </c>
      <c r="M14" s="84"/>
      <c r="N14" s="121">
        <f t="shared" si="1"/>
        <v>0</v>
      </c>
      <c r="O14" s="44"/>
      <c r="P14" s="45"/>
    </row>
    <row r="15" spans="1:17" ht="15.75" customHeight="1" x14ac:dyDescent="0.2">
      <c r="A15" s="12"/>
      <c r="B15" s="43">
        <v>47593</v>
      </c>
      <c r="C15" s="44">
        <v>43018</v>
      </c>
      <c r="D15" s="19" t="s">
        <v>3</v>
      </c>
      <c r="E15" s="80"/>
      <c r="F15" s="81">
        <v>486.75</v>
      </c>
      <c r="G15" s="81"/>
      <c r="H15" s="83">
        <v>128.46</v>
      </c>
      <c r="I15" s="83">
        <v>4670</v>
      </c>
      <c r="J15" s="83"/>
      <c r="K15" s="84"/>
      <c r="L15" s="64">
        <f t="shared" si="0"/>
        <v>5285.21</v>
      </c>
      <c r="M15" s="84">
        <v>586.66999999999996</v>
      </c>
      <c r="N15" s="121">
        <f t="shared" si="1"/>
        <v>5871.88</v>
      </c>
      <c r="O15" s="44">
        <v>43034</v>
      </c>
      <c r="P15" s="45">
        <v>43082</v>
      </c>
    </row>
    <row r="16" spans="1:17" ht="14.25" x14ac:dyDescent="0.2">
      <c r="A16" s="12"/>
      <c r="B16" s="43">
        <v>47612</v>
      </c>
      <c r="C16" s="44">
        <v>43028</v>
      </c>
      <c r="D16" s="19" t="s">
        <v>17</v>
      </c>
      <c r="E16" s="80"/>
      <c r="F16" s="81">
        <v>118.84</v>
      </c>
      <c r="G16" s="81"/>
      <c r="H16" s="83"/>
      <c r="I16" s="83"/>
      <c r="J16" s="83"/>
      <c r="K16" s="84"/>
      <c r="L16" s="64">
        <f t="shared" si="0"/>
        <v>118.84</v>
      </c>
      <c r="M16" s="84"/>
      <c r="N16" s="121">
        <f>SUM(L16:M16)</f>
        <v>118.84</v>
      </c>
      <c r="O16" s="44">
        <v>43039</v>
      </c>
      <c r="P16" s="45">
        <v>43082</v>
      </c>
    </row>
    <row r="17" spans="1:18" ht="14.25" x14ac:dyDescent="0.2">
      <c r="A17" s="12"/>
      <c r="B17" s="43"/>
      <c r="C17" s="44"/>
      <c r="D17" s="19" t="s">
        <v>17</v>
      </c>
      <c r="E17" s="80"/>
      <c r="F17" s="81"/>
      <c r="G17" s="81"/>
      <c r="H17" s="83"/>
      <c r="I17" s="83"/>
      <c r="J17" s="83"/>
      <c r="K17" s="84"/>
      <c r="L17" s="64">
        <f t="shared" si="0"/>
        <v>0</v>
      </c>
      <c r="M17" s="84"/>
      <c r="N17" s="121">
        <f t="shared" si="1"/>
        <v>0</v>
      </c>
      <c r="O17" s="44"/>
      <c r="P17" s="45"/>
    </row>
    <row r="18" spans="1:18" ht="14.25" x14ac:dyDescent="0.2">
      <c r="A18" s="11"/>
      <c r="B18" s="43">
        <v>47839</v>
      </c>
      <c r="C18" s="44">
        <v>43049</v>
      </c>
      <c r="D18" s="19" t="s">
        <v>4</v>
      </c>
      <c r="E18" s="80">
        <v>1045</v>
      </c>
      <c r="F18" s="81">
        <v>500</v>
      </c>
      <c r="G18" s="81"/>
      <c r="H18" s="83">
        <v>189.55</v>
      </c>
      <c r="I18" s="83">
        <v>4728.25</v>
      </c>
      <c r="J18" s="83">
        <v>1250</v>
      </c>
      <c r="K18" s="84">
        <v>275</v>
      </c>
      <c r="L18" s="64">
        <f t="shared" si="0"/>
        <v>7987.8</v>
      </c>
      <c r="M18" s="84">
        <v>586.66999999999996</v>
      </c>
      <c r="N18" s="121">
        <f t="shared" si="1"/>
        <v>8574.4699999999993</v>
      </c>
      <c r="O18" s="44">
        <v>43060</v>
      </c>
      <c r="P18" s="45">
        <v>43091</v>
      </c>
    </row>
    <row r="19" spans="1:18" ht="14.25" x14ac:dyDescent="0.2">
      <c r="A19" s="11"/>
      <c r="B19" s="43">
        <v>47925</v>
      </c>
      <c r="C19" s="44">
        <v>43064</v>
      </c>
      <c r="D19" s="19" t="s">
        <v>20</v>
      </c>
      <c r="E19" s="80"/>
      <c r="F19" s="81"/>
      <c r="G19" s="81"/>
      <c r="H19" s="83"/>
      <c r="I19" s="83">
        <v>225</v>
      </c>
      <c r="J19" s="83"/>
      <c r="K19" s="84"/>
      <c r="L19" s="64">
        <f t="shared" si="0"/>
        <v>225</v>
      </c>
      <c r="M19" s="84"/>
      <c r="N19" s="121">
        <f t="shared" si="1"/>
        <v>225</v>
      </c>
      <c r="O19" s="44">
        <v>43070</v>
      </c>
      <c r="P19" s="45">
        <v>43091</v>
      </c>
    </row>
    <row r="20" spans="1:18" ht="14.25" x14ac:dyDescent="0.2">
      <c r="A20" s="11"/>
      <c r="B20" s="43"/>
      <c r="C20" s="44"/>
      <c r="D20" s="19" t="s">
        <v>20</v>
      </c>
      <c r="E20" s="80"/>
      <c r="F20" s="81"/>
      <c r="G20" s="81"/>
      <c r="H20" s="83"/>
      <c r="I20" s="83"/>
      <c r="J20" s="83"/>
      <c r="K20" s="84"/>
      <c r="L20" s="64">
        <f t="shared" si="0"/>
        <v>0</v>
      </c>
      <c r="M20" s="84"/>
      <c r="N20" s="121">
        <f t="shared" si="1"/>
        <v>0</v>
      </c>
      <c r="O20" s="44"/>
      <c r="P20" s="45"/>
    </row>
    <row r="21" spans="1:18" ht="14.25" x14ac:dyDescent="0.2">
      <c r="A21" s="11"/>
      <c r="B21" s="43">
        <v>48230</v>
      </c>
      <c r="C21" s="44">
        <v>43078</v>
      </c>
      <c r="D21" s="19" t="s">
        <v>5</v>
      </c>
      <c r="E21" s="80">
        <v>955</v>
      </c>
      <c r="F21" s="81">
        <v>400</v>
      </c>
      <c r="G21" s="81">
        <v>1728.86</v>
      </c>
      <c r="H21" s="83">
        <v>182.35</v>
      </c>
      <c r="I21" s="83">
        <v>4375.7700000000004</v>
      </c>
      <c r="J21" s="83">
        <v>1750</v>
      </c>
      <c r="K21" s="84">
        <v>2725</v>
      </c>
      <c r="L21" s="64">
        <f t="shared" si="0"/>
        <v>12116.98</v>
      </c>
      <c r="M21" s="84">
        <v>586.66999999999996</v>
      </c>
      <c r="N21" s="121">
        <f t="shared" si="1"/>
        <v>12703.65</v>
      </c>
      <c r="O21" s="44">
        <v>43088</v>
      </c>
      <c r="P21" s="45">
        <v>43131</v>
      </c>
      <c r="R21" s="31"/>
    </row>
    <row r="22" spans="1:18" ht="14.25" x14ac:dyDescent="0.2">
      <c r="A22" s="11"/>
      <c r="B22" s="43">
        <v>48315</v>
      </c>
      <c r="C22" s="44">
        <v>43089</v>
      </c>
      <c r="D22" s="19" t="s">
        <v>21</v>
      </c>
      <c r="E22" s="80"/>
      <c r="F22" s="81">
        <v>133.44999999999999</v>
      </c>
      <c r="G22" s="81"/>
      <c r="H22" s="83"/>
      <c r="I22" s="83">
        <v>500</v>
      </c>
      <c r="J22" s="83"/>
      <c r="K22" s="84"/>
      <c r="L22" s="64">
        <f t="shared" si="0"/>
        <v>633.45000000000005</v>
      </c>
      <c r="M22" s="84"/>
      <c r="N22" s="121">
        <f t="shared" si="1"/>
        <v>633.45000000000005</v>
      </c>
      <c r="O22" s="44">
        <v>43107</v>
      </c>
      <c r="P22" s="45">
        <v>43131</v>
      </c>
    </row>
    <row r="23" spans="1:18" ht="14.25" x14ac:dyDescent="0.2">
      <c r="A23" s="11"/>
      <c r="B23" s="43"/>
      <c r="C23" s="44"/>
      <c r="D23" s="19" t="s">
        <v>21</v>
      </c>
      <c r="E23" s="80"/>
      <c r="F23" s="81"/>
      <c r="G23" s="81"/>
      <c r="H23" s="83"/>
      <c r="I23" s="83"/>
      <c r="J23" s="83"/>
      <c r="K23" s="84"/>
      <c r="L23" s="64">
        <f t="shared" si="0"/>
        <v>0</v>
      </c>
      <c r="M23" s="84"/>
      <c r="N23" s="121">
        <f t="shared" si="1"/>
        <v>0</v>
      </c>
      <c r="O23" s="44"/>
      <c r="P23" s="45"/>
    </row>
    <row r="24" spans="1:18" s="3" customFormat="1" ht="14.25" x14ac:dyDescent="0.2">
      <c r="A24" s="11"/>
      <c r="B24" s="43">
        <v>48504</v>
      </c>
      <c r="C24" s="44">
        <v>43108</v>
      </c>
      <c r="D24" s="19" t="s">
        <v>6</v>
      </c>
      <c r="E24" s="80"/>
      <c r="F24" s="81">
        <v>618.33000000000004</v>
      </c>
      <c r="G24" s="81">
        <f>0.79+1270.35</f>
        <v>1271.1399999999999</v>
      </c>
      <c r="H24" s="83">
        <v>98.89</v>
      </c>
      <c r="I24" s="83">
        <v>4486</v>
      </c>
      <c r="J24" s="83">
        <v>1000</v>
      </c>
      <c r="K24" s="84"/>
      <c r="L24" s="64">
        <f t="shared" si="0"/>
        <v>7474.36</v>
      </c>
      <c r="M24" s="84">
        <v>586.65</v>
      </c>
      <c r="N24" s="121">
        <f t="shared" si="1"/>
        <v>8061.0099999999993</v>
      </c>
      <c r="O24" s="44">
        <v>43109</v>
      </c>
      <c r="P24" s="45">
        <v>43147</v>
      </c>
    </row>
    <row r="25" spans="1:18" s="3" customFormat="1" ht="14.25" x14ac:dyDescent="0.2">
      <c r="A25" s="11"/>
      <c r="B25" s="43">
        <v>48775</v>
      </c>
      <c r="C25" s="44">
        <v>43115</v>
      </c>
      <c r="D25" s="19" t="s">
        <v>19</v>
      </c>
      <c r="E25" s="80"/>
      <c r="F25" s="81">
        <v>90.43</v>
      </c>
      <c r="G25" s="81"/>
      <c r="H25" s="83">
        <v>57.25</v>
      </c>
      <c r="I25" s="83">
        <v>824.98</v>
      </c>
      <c r="J25" s="83"/>
      <c r="K25" s="84"/>
      <c r="L25" s="64">
        <f t="shared" si="0"/>
        <v>972.66000000000008</v>
      </c>
      <c r="M25" s="84"/>
      <c r="N25" s="121">
        <f t="shared" si="1"/>
        <v>972.66000000000008</v>
      </c>
      <c r="O25" s="44">
        <v>43131</v>
      </c>
      <c r="P25" s="45">
        <v>43156</v>
      </c>
    </row>
    <row r="26" spans="1:18" s="3" customFormat="1" ht="15" thickBot="1" x14ac:dyDescent="0.25">
      <c r="A26" s="11"/>
      <c r="B26" s="43"/>
      <c r="C26" s="44"/>
      <c r="D26" s="19" t="s">
        <v>19</v>
      </c>
      <c r="E26" s="80"/>
      <c r="F26" s="81"/>
      <c r="G26" s="81"/>
      <c r="H26" s="83"/>
      <c r="I26" s="83"/>
      <c r="J26" s="83"/>
      <c r="K26" s="84"/>
      <c r="L26" s="64">
        <f t="shared" si="0"/>
        <v>0</v>
      </c>
      <c r="M26" s="84"/>
      <c r="N26" s="121">
        <f t="shared" si="1"/>
        <v>0</v>
      </c>
      <c r="O26" s="44"/>
      <c r="P26" s="45"/>
    </row>
    <row r="27" spans="1:18" ht="45.75" thickBot="1" x14ac:dyDescent="0.3">
      <c r="A27" s="13"/>
      <c r="B27" s="74" t="s">
        <v>42</v>
      </c>
      <c r="C27" s="75">
        <f>L27/L28</f>
        <v>1</v>
      </c>
      <c r="D27" s="76" t="s">
        <v>53</v>
      </c>
      <c r="E27" s="77">
        <f>SUM(E9:E26)</f>
        <v>2000</v>
      </c>
      <c r="F27" s="51">
        <f t="shared" ref="F27:K27" si="2">SUM(F9:F26)</f>
        <v>2999.9999999999995</v>
      </c>
      <c r="G27" s="51">
        <f t="shared" si="2"/>
        <v>3000</v>
      </c>
      <c r="H27" s="51">
        <f t="shared" si="2"/>
        <v>1000</v>
      </c>
      <c r="I27" s="51">
        <f t="shared" si="2"/>
        <v>28000</v>
      </c>
      <c r="J27" s="51">
        <f t="shared" si="2"/>
        <v>4000</v>
      </c>
      <c r="K27" s="78">
        <f t="shared" si="2"/>
        <v>3000</v>
      </c>
      <c r="L27" s="66">
        <f>SUM(L9:L26)</f>
        <v>44000</v>
      </c>
      <c r="M27" s="122">
        <f>SUM(M9:M26)</f>
        <v>3520</v>
      </c>
      <c r="N27" s="123">
        <f>SUM(N9:N26)</f>
        <v>47520.000000000007</v>
      </c>
      <c r="O27" s="75"/>
      <c r="P27" s="79"/>
    </row>
    <row r="28" spans="1:18" ht="30.75" thickBot="1" x14ac:dyDescent="0.25">
      <c r="A28" s="11"/>
      <c r="B28" s="14"/>
      <c r="C28" s="17"/>
      <c r="D28" s="15" t="s">
        <v>50</v>
      </c>
      <c r="E28" s="113">
        <v>2000</v>
      </c>
      <c r="F28" s="114">
        <v>3000</v>
      </c>
      <c r="G28" s="114">
        <v>3000</v>
      </c>
      <c r="H28" s="114">
        <v>1000</v>
      </c>
      <c r="I28" s="114">
        <v>28000</v>
      </c>
      <c r="J28" s="114">
        <v>4000</v>
      </c>
      <c r="K28" s="115">
        <v>3000</v>
      </c>
      <c r="L28" s="67">
        <f>SUM(E28:K28)</f>
        <v>44000</v>
      </c>
      <c r="M28" s="124">
        <v>3520</v>
      </c>
      <c r="N28" s="125">
        <f>SUM(L28:M28)</f>
        <v>47520</v>
      </c>
      <c r="O28" s="17"/>
      <c r="P28" s="17"/>
      <c r="R28" s="4"/>
    </row>
    <row r="29" spans="1:18" ht="30.75" thickBot="1" x14ac:dyDescent="0.25">
      <c r="A29" s="11"/>
      <c r="B29" s="68" t="s">
        <v>43</v>
      </c>
      <c r="C29" s="69">
        <f>L29/L28</f>
        <v>0</v>
      </c>
      <c r="D29" s="70" t="s">
        <v>13</v>
      </c>
      <c r="E29" s="71">
        <f>E28-E27</f>
        <v>0</v>
      </c>
      <c r="F29" s="71">
        <f t="shared" ref="F29:K29" si="3">F28-F27</f>
        <v>0</v>
      </c>
      <c r="G29" s="71">
        <f t="shared" si="3"/>
        <v>0</v>
      </c>
      <c r="H29" s="71">
        <f t="shared" si="3"/>
        <v>0</v>
      </c>
      <c r="I29" s="71">
        <f t="shared" si="3"/>
        <v>0</v>
      </c>
      <c r="J29" s="71">
        <f t="shared" si="3"/>
        <v>0</v>
      </c>
      <c r="K29" s="72">
        <f t="shared" si="3"/>
        <v>0</v>
      </c>
      <c r="L29" s="66">
        <f>L28-L27</f>
        <v>0</v>
      </c>
      <c r="M29" s="72">
        <f>M28-M27</f>
        <v>0</v>
      </c>
      <c r="N29" s="123">
        <f>N28-N27</f>
        <v>0</v>
      </c>
      <c r="O29" s="69"/>
      <c r="P29" s="73"/>
    </row>
    <row r="30" spans="1:18" ht="14.25" x14ac:dyDescent="0.2">
      <c r="A30" s="7"/>
      <c r="B30" s="6"/>
      <c r="C30" s="6"/>
      <c r="D30" s="6"/>
      <c r="E30" s="8"/>
      <c r="F30" s="8"/>
      <c r="G30" s="8"/>
      <c r="H30" s="8"/>
      <c r="I30" s="8"/>
      <c r="J30" s="8"/>
      <c r="K30" s="8"/>
      <c r="O30" s="6"/>
      <c r="P30" s="6"/>
    </row>
    <row r="31" spans="1:18" x14ac:dyDescent="0.2">
      <c r="N31" s="4"/>
    </row>
    <row r="33" spans="9:14" x14ac:dyDescent="0.2">
      <c r="N33" s="4"/>
    </row>
    <row r="34" spans="9:14" x14ac:dyDescent="0.2">
      <c r="I34" s="4"/>
    </row>
  </sheetData>
  <sheetProtection selectLockedCells="1"/>
  <printOptions horizontalCentered="1" verticalCentered="1"/>
  <pageMargins left="0.5" right="0.5" top="0.75" bottom="0.75" header="0.3" footer="0.3"/>
  <pageSetup paperSize="5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31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ColWidth="9.140625" defaultRowHeight="12.75" x14ac:dyDescent="0.2"/>
  <cols>
    <col min="1" max="1" width="4.140625" style="2" customWidth="1"/>
    <col min="2" max="2" width="12.140625" style="2" customWidth="1"/>
    <col min="3" max="3" width="12.85546875" style="2" customWidth="1"/>
    <col min="4" max="4" width="22" style="2" customWidth="1"/>
    <col min="5" max="5" width="17.28515625" style="2" customWidth="1"/>
    <col min="6" max="6" width="17.42578125" style="2" customWidth="1"/>
    <col min="7" max="7" width="19" style="2" bestFit="1" customWidth="1"/>
    <col min="8" max="8" width="18.42578125" style="2" bestFit="1" customWidth="1"/>
    <col min="9" max="9" width="18.42578125" style="2" customWidth="1"/>
    <col min="10" max="10" width="18.42578125" style="2" bestFit="1" customWidth="1"/>
    <col min="11" max="11" width="26.85546875" style="2" bestFit="1" customWidth="1"/>
    <col min="12" max="13" width="18.42578125" style="2" bestFit="1" customWidth="1"/>
    <col min="14" max="14" width="21.140625" style="2" bestFit="1" customWidth="1"/>
    <col min="15" max="17" width="18.42578125" style="2" customWidth="1"/>
    <col min="18" max="18" width="12.42578125" style="2" customWidth="1"/>
    <col min="19" max="19" width="15" style="2" customWidth="1"/>
    <col min="20" max="20" width="10.28515625" style="2" bestFit="1" customWidth="1"/>
    <col min="21" max="21" width="16.85546875" style="2" customWidth="1"/>
    <col min="22" max="22" width="9.140625" style="2"/>
    <col min="23" max="23" width="13.42578125" style="2" bestFit="1" customWidth="1"/>
    <col min="24" max="24" width="9.140625" style="2"/>
    <col min="25" max="25" width="21.7109375" style="2" customWidth="1"/>
    <col min="26" max="16384" width="9.140625" style="2"/>
  </cols>
  <sheetData>
    <row r="1" spans="1:20" s="1" customFormat="1" ht="20.25" x14ac:dyDescent="0.2">
      <c r="A1" s="56" t="s">
        <v>15</v>
      </c>
      <c r="B1" s="55"/>
      <c r="C1" s="55"/>
      <c r="D1" s="55"/>
    </row>
    <row r="2" spans="1:20" s="1" customFormat="1" ht="20.25" x14ac:dyDescent="0.3">
      <c r="A2" s="57" t="s">
        <v>44</v>
      </c>
      <c r="B2" s="55"/>
      <c r="C2" s="55"/>
      <c r="D2" s="55"/>
    </row>
    <row r="3" spans="1:20" ht="20.25" x14ac:dyDescent="0.3">
      <c r="A3" s="58" t="s">
        <v>30</v>
      </c>
      <c r="B3" s="59"/>
      <c r="C3" s="60"/>
      <c r="D3" s="60"/>
    </row>
    <row r="4" spans="1:20" ht="15.75" x14ac:dyDescent="0.25">
      <c r="B4" s="32"/>
      <c r="C4" s="32"/>
      <c r="D4" s="32"/>
    </row>
    <row r="5" spans="1:20" s="1" customFormat="1" ht="45" x14ac:dyDescent="0.25">
      <c r="A5" s="5" t="s">
        <v>14</v>
      </c>
      <c r="B5" s="6"/>
      <c r="C5" s="7"/>
      <c r="D5" s="54"/>
      <c r="E5" s="36" t="s">
        <v>73</v>
      </c>
      <c r="F5" s="37" t="s">
        <v>73</v>
      </c>
      <c r="G5" s="37" t="s">
        <v>73</v>
      </c>
      <c r="H5" s="37" t="s">
        <v>73</v>
      </c>
      <c r="I5" s="37" t="s">
        <v>73</v>
      </c>
      <c r="J5" s="37" t="s">
        <v>73</v>
      </c>
      <c r="K5" s="37" t="s">
        <v>73</v>
      </c>
      <c r="L5" s="38" t="s">
        <v>73</v>
      </c>
      <c r="M5" s="38"/>
      <c r="N5" s="39" t="s">
        <v>73</v>
      </c>
      <c r="R5" s="16"/>
      <c r="S5" s="16"/>
      <c r="T5" s="55"/>
    </row>
    <row r="6" spans="1:20" s="1" customFormat="1" ht="16.5" thickBot="1" x14ac:dyDescent="0.3">
      <c r="A6" s="10"/>
      <c r="B6" s="6"/>
      <c r="C6" s="7"/>
      <c r="D6" s="7"/>
      <c r="E6" s="9" t="s">
        <v>39</v>
      </c>
      <c r="F6" s="9" t="s">
        <v>36</v>
      </c>
      <c r="G6" s="9" t="s">
        <v>36</v>
      </c>
      <c r="H6" s="9" t="s">
        <v>36</v>
      </c>
      <c r="I6" s="9" t="s">
        <v>36</v>
      </c>
      <c r="J6" s="9" t="s">
        <v>37</v>
      </c>
      <c r="K6" s="9" t="s">
        <v>35</v>
      </c>
      <c r="L6" s="9" t="s">
        <v>38</v>
      </c>
      <c r="M6" s="9"/>
      <c r="N6" s="25" t="s">
        <v>40</v>
      </c>
      <c r="R6" s="7"/>
      <c r="S6" s="7"/>
    </row>
    <row r="7" spans="1:20" ht="45.75" thickBot="1" x14ac:dyDescent="0.25">
      <c r="A7" s="11"/>
      <c r="B7" s="33" t="s">
        <v>0</v>
      </c>
      <c r="C7" s="34" t="s">
        <v>28</v>
      </c>
      <c r="D7" s="35" t="s">
        <v>29</v>
      </c>
      <c r="E7" s="23" t="s">
        <v>31</v>
      </c>
      <c r="F7" s="24" t="s">
        <v>32</v>
      </c>
      <c r="G7" s="24" t="s">
        <v>32</v>
      </c>
      <c r="H7" s="24" t="s">
        <v>32</v>
      </c>
      <c r="I7" s="24" t="s">
        <v>32</v>
      </c>
      <c r="J7" s="24" t="s">
        <v>33</v>
      </c>
      <c r="K7" s="24" t="s">
        <v>49</v>
      </c>
      <c r="L7" s="24" t="s">
        <v>34</v>
      </c>
      <c r="M7" s="24"/>
      <c r="N7" s="61" t="s">
        <v>46</v>
      </c>
      <c r="O7" s="63" t="s">
        <v>60</v>
      </c>
      <c r="P7" s="63" t="s">
        <v>58</v>
      </c>
      <c r="Q7" s="63" t="s">
        <v>59</v>
      </c>
      <c r="R7" s="34" t="s">
        <v>41</v>
      </c>
      <c r="S7" s="34" t="s">
        <v>74</v>
      </c>
    </row>
    <row r="8" spans="1:20" ht="32.25" customHeight="1" thickBot="1" x14ac:dyDescent="0.25">
      <c r="A8" s="11"/>
      <c r="B8" s="33"/>
      <c r="C8" s="34"/>
      <c r="D8" s="35"/>
      <c r="E8" s="112" t="s">
        <v>47</v>
      </c>
      <c r="F8" s="24" t="s">
        <v>48</v>
      </c>
      <c r="G8" s="24" t="s">
        <v>48</v>
      </c>
      <c r="H8" s="24" t="s">
        <v>48</v>
      </c>
      <c r="I8" s="24" t="s">
        <v>48</v>
      </c>
      <c r="J8" s="24" t="s">
        <v>48</v>
      </c>
      <c r="K8" s="24" t="s">
        <v>47</v>
      </c>
      <c r="L8" s="24" t="s">
        <v>47</v>
      </c>
      <c r="M8" s="24"/>
      <c r="N8" s="61" t="s">
        <v>47</v>
      </c>
      <c r="O8" s="63"/>
      <c r="P8" s="61"/>
      <c r="Q8" s="63"/>
      <c r="R8" s="34"/>
      <c r="S8" s="34"/>
    </row>
    <row r="9" spans="1:20" ht="14.25" x14ac:dyDescent="0.2">
      <c r="A9" s="11"/>
      <c r="B9" s="40"/>
      <c r="C9" s="116"/>
      <c r="D9" s="18" t="s">
        <v>1</v>
      </c>
      <c r="E9" s="80"/>
      <c r="F9" s="118"/>
      <c r="G9" s="118"/>
      <c r="H9" s="119"/>
      <c r="I9" s="119"/>
      <c r="J9" s="120"/>
      <c r="K9" s="120"/>
      <c r="L9" s="83"/>
      <c r="M9" s="83"/>
      <c r="N9" s="84"/>
      <c r="O9" s="64">
        <f t="shared" ref="O9:O26" si="0">SUM(E9:N9)</f>
        <v>0</v>
      </c>
      <c r="P9" s="84"/>
      <c r="Q9" s="121">
        <f>SUM(O9:P9)</f>
        <v>0</v>
      </c>
      <c r="R9" s="41"/>
      <c r="S9" s="42"/>
    </row>
    <row r="10" spans="1:20" ht="14.25" x14ac:dyDescent="0.2">
      <c r="A10" s="11"/>
      <c r="B10" s="40"/>
      <c r="C10" s="41"/>
      <c r="D10" s="18" t="s">
        <v>16</v>
      </c>
      <c r="E10" s="80"/>
      <c r="F10" s="118"/>
      <c r="G10" s="118"/>
      <c r="H10" s="119"/>
      <c r="I10" s="119"/>
      <c r="J10" s="120"/>
      <c r="K10" s="120"/>
      <c r="L10" s="83"/>
      <c r="M10" s="83"/>
      <c r="N10" s="84"/>
      <c r="O10" s="64">
        <f t="shared" si="0"/>
        <v>0</v>
      </c>
      <c r="P10" s="84"/>
      <c r="Q10" s="121">
        <f t="shared" ref="Q10:Q26" si="1">SUM(O10:P10)</f>
        <v>0</v>
      </c>
      <c r="R10" s="41"/>
      <c r="S10" s="42"/>
    </row>
    <row r="11" spans="1:20" ht="14.25" x14ac:dyDescent="0.2">
      <c r="A11" s="11"/>
      <c r="B11" s="40"/>
      <c r="C11" s="41"/>
      <c r="D11" s="18" t="s">
        <v>16</v>
      </c>
      <c r="E11" s="80"/>
      <c r="F11" s="118"/>
      <c r="G11" s="118"/>
      <c r="H11" s="119"/>
      <c r="I11" s="119"/>
      <c r="J11" s="120"/>
      <c r="K11" s="120"/>
      <c r="L11" s="83"/>
      <c r="M11" s="83"/>
      <c r="N11" s="84"/>
      <c r="O11" s="64">
        <f t="shared" si="0"/>
        <v>0</v>
      </c>
      <c r="P11" s="84"/>
      <c r="Q11" s="121">
        <f t="shared" si="1"/>
        <v>0</v>
      </c>
      <c r="R11" s="41"/>
      <c r="S11" s="42"/>
    </row>
    <row r="12" spans="1:20" ht="14.25" x14ac:dyDescent="0.2">
      <c r="A12" s="11"/>
      <c r="B12" s="43"/>
      <c r="C12" s="117"/>
      <c r="D12" s="19" t="s">
        <v>2</v>
      </c>
      <c r="E12" s="80"/>
      <c r="F12" s="118"/>
      <c r="G12" s="118"/>
      <c r="H12" s="119"/>
      <c r="I12" s="119"/>
      <c r="J12" s="120"/>
      <c r="K12" s="120"/>
      <c r="L12" s="83"/>
      <c r="M12" s="83"/>
      <c r="N12" s="84"/>
      <c r="O12" s="64">
        <f t="shared" si="0"/>
        <v>0</v>
      </c>
      <c r="P12" s="84"/>
      <c r="Q12" s="121">
        <f t="shared" si="1"/>
        <v>0</v>
      </c>
      <c r="R12" s="44"/>
      <c r="S12" s="45"/>
    </row>
    <row r="13" spans="1:20" ht="14.25" x14ac:dyDescent="0.2">
      <c r="A13" s="11"/>
      <c r="B13" s="43"/>
      <c r="C13" s="44"/>
      <c r="D13" s="19" t="s">
        <v>18</v>
      </c>
      <c r="E13" s="80"/>
      <c r="F13" s="81"/>
      <c r="G13" s="81"/>
      <c r="H13" s="82"/>
      <c r="I13" s="82"/>
      <c r="J13" s="83"/>
      <c r="K13" s="83"/>
      <c r="L13" s="83"/>
      <c r="M13" s="83"/>
      <c r="N13" s="84"/>
      <c r="O13" s="64">
        <f t="shared" si="0"/>
        <v>0</v>
      </c>
      <c r="P13" s="84"/>
      <c r="Q13" s="121">
        <f t="shared" si="1"/>
        <v>0</v>
      </c>
      <c r="R13" s="44"/>
      <c r="S13" s="45"/>
    </row>
    <row r="14" spans="1:20" ht="14.25" x14ac:dyDescent="0.2">
      <c r="A14" s="11"/>
      <c r="B14" s="43"/>
      <c r="C14" s="44"/>
      <c r="D14" s="19" t="s">
        <v>18</v>
      </c>
      <c r="E14" s="80"/>
      <c r="F14" s="81"/>
      <c r="G14" s="81"/>
      <c r="H14" s="82"/>
      <c r="I14" s="82"/>
      <c r="J14" s="83"/>
      <c r="K14" s="83"/>
      <c r="L14" s="83"/>
      <c r="M14" s="83"/>
      <c r="N14" s="84"/>
      <c r="O14" s="64">
        <f t="shared" si="0"/>
        <v>0</v>
      </c>
      <c r="P14" s="84"/>
      <c r="Q14" s="121">
        <f t="shared" si="1"/>
        <v>0</v>
      </c>
      <c r="R14" s="44"/>
      <c r="S14" s="45"/>
    </row>
    <row r="15" spans="1:20" ht="15.75" customHeight="1" x14ac:dyDescent="0.2">
      <c r="A15" s="12"/>
      <c r="B15" s="43"/>
      <c r="C15" s="44"/>
      <c r="D15" s="19" t="s">
        <v>3</v>
      </c>
      <c r="E15" s="80"/>
      <c r="F15" s="81"/>
      <c r="G15" s="81"/>
      <c r="H15" s="82"/>
      <c r="I15" s="82"/>
      <c r="J15" s="83"/>
      <c r="K15" s="83"/>
      <c r="L15" s="83"/>
      <c r="M15" s="83"/>
      <c r="N15" s="84"/>
      <c r="O15" s="64">
        <f t="shared" si="0"/>
        <v>0</v>
      </c>
      <c r="P15" s="84"/>
      <c r="Q15" s="121">
        <f t="shared" si="1"/>
        <v>0</v>
      </c>
      <c r="R15" s="44"/>
      <c r="S15" s="45"/>
    </row>
    <row r="16" spans="1:20" ht="14.25" x14ac:dyDescent="0.2">
      <c r="A16" s="12"/>
      <c r="B16" s="43"/>
      <c r="C16" s="44"/>
      <c r="D16" s="19" t="s">
        <v>17</v>
      </c>
      <c r="E16" s="80"/>
      <c r="F16" s="81"/>
      <c r="G16" s="81"/>
      <c r="H16" s="82"/>
      <c r="I16" s="82"/>
      <c r="J16" s="83"/>
      <c r="K16" s="83"/>
      <c r="L16" s="83"/>
      <c r="M16" s="83"/>
      <c r="N16" s="84"/>
      <c r="O16" s="64">
        <f t="shared" si="0"/>
        <v>0</v>
      </c>
      <c r="P16" s="84"/>
      <c r="Q16" s="121">
        <f t="shared" si="1"/>
        <v>0</v>
      </c>
      <c r="R16" s="44"/>
      <c r="S16" s="45"/>
    </row>
    <row r="17" spans="1:21" ht="14.25" x14ac:dyDescent="0.2">
      <c r="A17" s="12"/>
      <c r="B17" s="43"/>
      <c r="C17" s="44"/>
      <c r="D17" s="19" t="s">
        <v>17</v>
      </c>
      <c r="E17" s="80"/>
      <c r="F17" s="81"/>
      <c r="G17" s="81"/>
      <c r="H17" s="82"/>
      <c r="I17" s="82"/>
      <c r="J17" s="83"/>
      <c r="K17" s="83"/>
      <c r="L17" s="83"/>
      <c r="M17" s="83"/>
      <c r="N17" s="84"/>
      <c r="O17" s="64">
        <f t="shared" si="0"/>
        <v>0</v>
      </c>
      <c r="P17" s="84"/>
      <c r="Q17" s="121">
        <f t="shared" si="1"/>
        <v>0</v>
      </c>
      <c r="R17" s="44"/>
      <c r="S17" s="45"/>
    </row>
    <row r="18" spans="1:21" ht="14.25" x14ac:dyDescent="0.2">
      <c r="A18" s="11"/>
      <c r="B18" s="43"/>
      <c r="C18" s="44"/>
      <c r="D18" s="19" t="s">
        <v>4</v>
      </c>
      <c r="E18" s="80"/>
      <c r="F18" s="81"/>
      <c r="G18" s="81"/>
      <c r="H18" s="82"/>
      <c r="I18" s="82"/>
      <c r="J18" s="83"/>
      <c r="K18" s="83"/>
      <c r="L18" s="83"/>
      <c r="M18" s="83"/>
      <c r="N18" s="84"/>
      <c r="O18" s="64">
        <f t="shared" si="0"/>
        <v>0</v>
      </c>
      <c r="P18" s="84"/>
      <c r="Q18" s="121">
        <f t="shared" si="1"/>
        <v>0</v>
      </c>
      <c r="R18" s="44"/>
      <c r="S18" s="45"/>
    </row>
    <row r="19" spans="1:21" ht="14.25" x14ac:dyDescent="0.2">
      <c r="A19" s="11"/>
      <c r="B19" s="43"/>
      <c r="C19" s="44"/>
      <c r="D19" s="19" t="s">
        <v>20</v>
      </c>
      <c r="E19" s="80"/>
      <c r="F19" s="81"/>
      <c r="G19" s="81"/>
      <c r="H19" s="82"/>
      <c r="I19" s="82"/>
      <c r="J19" s="83"/>
      <c r="K19" s="83"/>
      <c r="L19" s="83"/>
      <c r="M19" s="83"/>
      <c r="N19" s="84"/>
      <c r="O19" s="64">
        <f t="shared" si="0"/>
        <v>0</v>
      </c>
      <c r="P19" s="84"/>
      <c r="Q19" s="121">
        <f t="shared" si="1"/>
        <v>0</v>
      </c>
      <c r="R19" s="44"/>
      <c r="S19" s="45"/>
    </row>
    <row r="20" spans="1:21" ht="14.25" x14ac:dyDescent="0.2">
      <c r="A20" s="11"/>
      <c r="B20" s="43"/>
      <c r="C20" s="44"/>
      <c r="D20" s="19" t="s">
        <v>20</v>
      </c>
      <c r="E20" s="80"/>
      <c r="F20" s="81"/>
      <c r="G20" s="81"/>
      <c r="H20" s="82"/>
      <c r="I20" s="82"/>
      <c r="J20" s="83"/>
      <c r="K20" s="83"/>
      <c r="L20" s="83"/>
      <c r="M20" s="83"/>
      <c r="N20" s="84"/>
      <c r="O20" s="64">
        <f t="shared" si="0"/>
        <v>0</v>
      </c>
      <c r="P20" s="84"/>
      <c r="Q20" s="121">
        <f t="shared" si="1"/>
        <v>0</v>
      </c>
      <c r="R20" s="44"/>
      <c r="S20" s="45"/>
    </row>
    <row r="21" spans="1:21" ht="14.25" x14ac:dyDescent="0.2">
      <c r="A21" s="11"/>
      <c r="B21" s="43"/>
      <c r="C21" s="44"/>
      <c r="D21" s="19" t="s">
        <v>5</v>
      </c>
      <c r="E21" s="80"/>
      <c r="F21" s="81"/>
      <c r="G21" s="81"/>
      <c r="H21" s="82"/>
      <c r="I21" s="82"/>
      <c r="J21" s="83"/>
      <c r="K21" s="83"/>
      <c r="L21" s="83"/>
      <c r="M21" s="83"/>
      <c r="N21" s="84"/>
      <c r="O21" s="64">
        <f t="shared" si="0"/>
        <v>0</v>
      </c>
      <c r="P21" s="84"/>
      <c r="Q21" s="121">
        <f t="shared" si="1"/>
        <v>0</v>
      </c>
      <c r="R21" s="44"/>
      <c r="S21" s="45"/>
      <c r="U21" s="31"/>
    </row>
    <row r="22" spans="1:21" ht="14.25" x14ac:dyDescent="0.2">
      <c r="A22" s="11"/>
      <c r="B22" s="43"/>
      <c r="C22" s="44"/>
      <c r="D22" s="19" t="s">
        <v>21</v>
      </c>
      <c r="E22" s="80"/>
      <c r="F22" s="81"/>
      <c r="G22" s="81"/>
      <c r="H22" s="82"/>
      <c r="I22" s="82"/>
      <c r="J22" s="83"/>
      <c r="K22" s="83"/>
      <c r="L22" s="83"/>
      <c r="M22" s="83"/>
      <c r="N22" s="84"/>
      <c r="O22" s="64">
        <f t="shared" si="0"/>
        <v>0</v>
      </c>
      <c r="P22" s="84"/>
      <c r="Q22" s="121">
        <f t="shared" si="1"/>
        <v>0</v>
      </c>
      <c r="R22" s="44"/>
      <c r="S22" s="45"/>
    </row>
    <row r="23" spans="1:21" ht="14.25" x14ac:dyDescent="0.2">
      <c r="A23" s="11"/>
      <c r="B23" s="43"/>
      <c r="C23" s="44"/>
      <c r="D23" s="19" t="s">
        <v>21</v>
      </c>
      <c r="E23" s="80"/>
      <c r="F23" s="81"/>
      <c r="G23" s="81"/>
      <c r="H23" s="82"/>
      <c r="I23" s="82"/>
      <c r="J23" s="83"/>
      <c r="K23" s="83"/>
      <c r="L23" s="83"/>
      <c r="M23" s="83"/>
      <c r="N23" s="84"/>
      <c r="O23" s="64">
        <f t="shared" si="0"/>
        <v>0</v>
      </c>
      <c r="P23" s="84"/>
      <c r="Q23" s="121">
        <f t="shared" si="1"/>
        <v>0</v>
      </c>
      <c r="R23" s="44"/>
      <c r="S23" s="45"/>
    </row>
    <row r="24" spans="1:21" s="3" customFormat="1" ht="14.25" x14ac:dyDescent="0.2">
      <c r="A24" s="11"/>
      <c r="B24" s="43"/>
      <c r="C24" s="44"/>
      <c r="D24" s="19" t="s">
        <v>6</v>
      </c>
      <c r="E24" s="80"/>
      <c r="F24" s="81"/>
      <c r="G24" s="81"/>
      <c r="H24" s="82"/>
      <c r="I24" s="82"/>
      <c r="J24" s="83"/>
      <c r="K24" s="83"/>
      <c r="L24" s="83"/>
      <c r="M24" s="83"/>
      <c r="N24" s="84"/>
      <c r="O24" s="64">
        <f t="shared" si="0"/>
        <v>0</v>
      </c>
      <c r="P24" s="84"/>
      <c r="Q24" s="121">
        <f t="shared" si="1"/>
        <v>0</v>
      </c>
      <c r="R24" s="44"/>
      <c r="S24" s="45"/>
    </row>
    <row r="25" spans="1:21" s="3" customFormat="1" ht="14.25" x14ac:dyDescent="0.2">
      <c r="A25" s="11"/>
      <c r="B25" s="43"/>
      <c r="C25" s="44"/>
      <c r="D25" s="19" t="s">
        <v>19</v>
      </c>
      <c r="E25" s="80"/>
      <c r="F25" s="81"/>
      <c r="G25" s="81"/>
      <c r="H25" s="82"/>
      <c r="I25" s="82"/>
      <c r="J25" s="83"/>
      <c r="K25" s="83"/>
      <c r="L25" s="83"/>
      <c r="M25" s="83"/>
      <c r="N25" s="84"/>
      <c r="O25" s="64">
        <f t="shared" si="0"/>
        <v>0</v>
      </c>
      <c r="P25" s="84"/>
      <c r="Q25" s="121">
        <f t="shared" si="1"/>
        <v>0</v>
      </c>
      <c r="R25" s="44"/>
      <c r="S25" s="45"/>
    </row>
    <row r="26" spans="1:21" s="3" customFormat="1" ht="15" thickBot="1" x14ac:dyDescent="0.25">
      <c r="A26" s="11"/>
      <c r="B26" s="43"/>
      <c r="C26" s="44"/>
      <c r="D26" s="19" t="s">
        <v>19</v>
      </c>
      <c r="E26" s="80"/>
      <c r="F26" s="81"/>
      <c r="G26" s="81"/>
      <c r="H26" s="82"/>
      <c r="I26" s="82"/>
      <c r="J26" s="83"/>
      <c r="K26" s="83"/>
      <c r="L26" s="83"/>
      <c r="M26" s="83"/>
      <c r="N26" s="84"/>
      <c r="O26" s="64">
        <f t="shared" si="0"/>
        <v>0</v>
      </c>
      <c r="P26" s="84"/>
      <c r="Q26" s="121">
        <f t="shared" si="1"/>
        <v>0</v>
      </c>
      <c r="R26" s="44"/>
      <c r="S26" s="45"/>
    </row>
    <row r="27" spans="1:21" ht="45.75" thickBot="1" x14ac:dyDescent="0.3">
      <c r="A27" s="13"/>
      <c r="B27" s="74" t="s">
        <v>42</v>
      </c>
      <c r="C27" s="75" t="e">
        <f>O27/O28</f>
        <v>#DIV/0!</v>
      </c>
      <c r="D27" s="76" t="s">
        <v>53</v>
      </c>
      <c r="E27" s="77">
        <f t="shared" ref="E27:N27" si="2">SUM(E9:E26)</f>
        <v>0</v>
      </c>
      <c r="F27" s="51">
        <f t="shared" si="2"/>
        <v>0</v>
      </c>
      <c r="G27" s="51">
        <f t="shared" si="2"/>
        <v>0</v>
      </c>
      <c r="H27" s="51">
        <f t="shared" si="2"/>
        <v>0</v>
      </c>
      <c r="I27" s="51">
        <f t="shared" si="2"/>
        <v>0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78">
        <f t="shared" si="2"/>
        <v>0</v>
      </c>
      <c r="O27" s="66">
        <f>SUM(O9:O26)</f>
        <v>0</v>
      </c>
      <c r="P27" s="66">
        <f>SUM(P9:P26)</f>
        <v>0</v>
      </c>
      <c r="Q27" s="123">
        <f>SUM(Q9:Q26)</f>
        <v>0</v>
      </c>
      <c r="R27" s="75"/>
      <c r="S27" s="79"/>
    </row>
    <row r="28" spans="1:21" ht="30.75" thickBot="1" x14ac:dyDescent="0.25">
      <c r="A28" s="11"/>
      <c r="B28" s="14"/>
      <c r="C28" s="17"/>
      <c r="D28" s="15" t="s">
        <v>50</v>
      </c>
      <c r="E28" s="113"/>
      <c r="F28" s="114"/>
      <c r="G28" s="114"/>
      <c r="H28" s="114"/>
      <c r="I28" s="114"/>
      <c r="J28" s="114"/>
      <c r="K28" s="114"/>
      <c r="L28" s="114"/>
      <c r="M28" s="114"/>
      <c r="N28" s="115"/>
      <c r="O28" s="67">
        <f>SUM(E28:N28)</f>
        <v>0</v>
      </c>
      <c r="P28" s="124"/>
      <c r="Q28" s="125">
        <f>P28+O28</f>
        <v>0</v>
      </c>
      <c r="R28" s="17"/>
      <c r="S28" s="17"/>
    </row>
    <row r="29" spans="1:21" ht="30.75" thickBot="1" x14ac:dyDescent="0.25">
      <c r="A29" s="11"/>
      <c r="B29" s="68" t="s">
        <v>43</v>
      </c>
      <c r="C29" s="69" t="e">
        <f>O29/O28</f>
        <v>#DIV/0!</v>
      </c>
      <c r="D29" s="70" t="s">
        <v>13</v>
      </c>
      <c r="E29" s="71">
        <f>E28-E27</f>
        <v>0</v>
      </c>
      <c r="F29" s="71">
        <f t="shared" ref="F29:N29" si="3">F28-F27</f>
        <v>0</v>
      </c>
      <c r="G29" s="71">
        <f t="shared" ref="G29" si="4">G28-G27</f>
        <v>0</v>
      </c>
      <c r="H29" s="71">
        <f t="shared" si="3"/>
        <v>0</v>
      </c>
      <c r="I29" s="71">
        <f t="shared" si="3"/>
        <v>0</v>
      </c>
      <c r="J29" s="71">
        <f t="shared" si="3"/>
        <v>0</v>
      </c>
      <c r="K29" s="71">
        <f t="shared" si="3"/>
        <v>0</v>
      </c>
      <c r="L29" s="71">
        <f t="shared" si="3"/>
        <v>0</v>
      </c>
      <c r="M29" s="71">
        <f t="shared" si="3"/>
        <v>0</v>
      </c>
      <c r="N29" s="72">
        <f t="shared" si="3"/>
        <v>0</v>
      </c>
      <c r="O29" s="66">
        <f>O28-O27</f>
        <v>0</v>
      </c>
      <c r="P29" s="72">
        <f>P28-P27</f>
        <v>0</v>
      </c>
      <c r="Q29" s="123">
        <f>Q28-Q27</f>
        <v>0</v>
      </c>
      <c r="R29" s="69"/>
      <c r="S29" s="73"/>
    </row>
    <row r="30" spans="1:21" ht="14.25" x14ac:dyDescent="0.2">
      <c r="A30" s="7"/>
      <c r="B30" s="6"/>
      <c r="C30" s="6"/>
      <c r="D30" s="6"/>
      <c r="E30" s="8"/>
      <c r="F30" s="8"/>
      <c r="G30" s="8"/>
      <c r="H30" s="8"/>
      <c r="I30" s="8"/>
      <c r="J30" s="8"/>
      <c r="K30" s="8"/>
      <c r="L30" s="8"/>
      <c r="M30" s="8"/>
      <c r="N30" s="8"/>
      <c r="R30" s="6"/>
      <c r="S30" s="6"/>
    </row>
    <row r="31" spans="1:21" x14ac:dyDescent="0.2">
      <c r="Q31" s="4"/>
    </row>
  </sheetData>
  <sheetProtection selectLockedCells="1"/>
  <printOptions horizontalCentered="1" verticalCentered="1"/>
  <pageMargins left="0.5" right="0.5" top="0.75" bottom="0.75" header="0.3" footer="0.3"/>
  <pageSetup paperSize="5" scale="5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1"/>
  <sheetViews>
    <sheetView zoomScale="75" zoomScaleNormal="75" workbookViewId="0">
      <pane xSplit="4" ySplit="8" topLeftCell="H9" activePane="bottomRight" state="frozen"/>
      <selection activeCell="G38" sqref="G38"/>
      <selection pane="topRight" activeCell="G38" sqref="G38"/>
      <selection pane="bottomLeft" activeCell="G38" sqref="G38"/>
      <selection pane="bottomRight" activeCell="H9" sqref="H9"/>
    </sheetView>
  </sheetViews>
  <sheetFormatPr defaultColWidth="9.140625" defaultRowHeight="12.75" x14ac:dyDescent="0.2"/>
  <cols>
    <col min="1" max="1" width="2.5703125" style="2" customWidth="1"/>
    <col min="2" max="2" width="12.140625" style="2" customWidth="1"/>
    <col min="3" max="3" width="12.85546875" style="2" customWidth="1"/>
    <col min="4" max="4" width="22" style="2" customWidth="1"/>
    <col min="5" max="5" width="17.28515625" style="2" customWidth="1"/>
    <col min="6" max="6" width="17.42578125" style="2" customWidth="1"/>
    <col min="7" max="7" width="19" style="2" bestFit="1" customWidth="1"/>
    <col min="8" max="8" width="18.42578125" style="2" bestFit="1" customWidth="1"/>
    <col min="9" max="9" width="18.42578125" style="2" customWidth="1"/>
    <col min="10" max="10" width="18.42578125" style="2" bestFit="1" customWidth="1"/>
    <col min="11" max="11" width="26.85546875" style="2" bestFit="1" customWidth="1"/>
    <col min="12" max="12" width="18.42578125" style="2" bestFit="1" customWidth="1"/>
    <col min="13" max="13" width="15.7109375" style="2" customWidth="1"/>
    <col min="14" max="14" width="21.140625" style="2" bestFit="1" customWidth="1"/>
    <col min="15" max="17" width="18.42578125" style="2" customWidth="1"/>
    <col min="18" max="18" width="14.5703125" style="2" customWidth="1"/>
    <col min="19" max="19" width="15" style="2" customWidth="1"/>
    <col min="20" max="20" width="11.28515625" style="2" bestFit="1" customWidth="1"/>
    <col min="21" max="21" width="16.85546875" style="2" customWidth="1"/>
    <col min="22" max="22" width="9.140625" style="2"/>
    <col min="23" max="23" width="13.42578125" style="2" bestFit="1" customWidth="1"/>
    <col min="24" max="24" width="9.140625" style="2"/>
    <col min="25" max="25" width="21.7109375" style="2" customWidth="1"/>
    <col min="26" max="16384" width="9.140625" style="2"/>
  </cols>
  <sheetData>
    <row r="1" spans="1:20" s="1" customFormat="1" ht="20.25" x14ac:dyDescent="0.2">
      <c r="A1" s="56" t="s">
        <v>15</v>
      </c>
      <c r="B1" s="55"/>
      <c r="C1" s="55"/>
      <c r="D1" s="55"/>
    </row>
    <row r="2" spans="1:20" s="1" customFormat="1" ht="20.25" x14ac:dyDescent="0.3">
      <c r="A2" s="57" t="s">
        <v>52</v>
      </c>
      <c r="B2" s="55"/>
      <c r="C2" s="55"/>
      <c r="D2" s="55"/>
    </row>
    <row r="3" spans="1:20" ht="20.25" x14ac:dyDescent="0.3">
      <c r="A3" s="58" t="s">
        <v>30</v>
      </c>
      <c r="B3" s="59"/>
      <c r="C3" s="107"/>
      <c r="D3" s="107"/>
      <c r="R3" s="4"/>
    </row>
    <row r="4" spans="1:20" ht="15.75" x14ac:dyDescent="0.25">
      <c r="B4" s="32"/>
      <c r="C4" s="32"/>
      <c r="D4" s="32"/>
    </row>
    <row r="5" spans="1:20" s="1" customFormat="1" ht="30" x14ac:dyDescent="0.25">
      <c r="A5" s="5" t="s">
        <v>14</v>
      </c>
      <c r="B5" s="6"/>
      <c r="C5" s="7"/>
      <c r="D5" s="54"/>
      <c r="E5" s="108" t="s">
        <v>45</v>
      </c>
      <c r="F5" s="109" t="s">
        <v>45</v>
      </c>
      <c r="G5" s="109" t="s">
        <v>45</v>
      </c>
      <c r="H5" s="110" t="s">
        <v>45</v>
      </c>
      <c r="I5" s="110" t="s">
        <v>45</v>
      </c>
      <c r="J5" s="110" t="s">
        <v>45</v>
      </c>
      <c r="K5" s="110" t="s">
        <v>45</v>
      </c>
      <c r="L5" s="110" t="s">
        <v>45</v>
      </c>
      <c r="M5" s="110"/>
      <c r="N5" s="111" t="s">
        <v>45</v>
      </c>
      <c r="R5" s="126"/>
      <c r="S5" s="16"/>
      <c r="T5" s="55"/>
    </row>
    <row r="6" spans="1:20" s="1" customFormat="1" ht="16.5" thickBot="1" x14ac:dyDescent="0.3">
      <c r="A6" s="10"/>
      <c r="B6" s="6"/>
      <c r="C6" s="7"/>
      <c r="D6" s="7"/>
      <c r="E6" s="9" t="s">
        <v>39</v>
      </c>
      <c r="F6" s="9" t="s">
        <v>36</v>
      </c>
      <c r="G6" s="9" t="s">
        <v>36</v>
      </c>
      <c r="H6" s="9" t="s">
        <v>36</v>
      </c>
      <c r="I6" s="9" t="s">
        <v>36</v>
      </c>
      <c r="J6" s="9" t="s">
        <v>37</v>
      </c>
      <c r="K6" s="9" t="s">
        <v>35</v>
      </c>
      <c r="L6" s="9" t="s">
        <v>38</v>
      </c>
      <c r="M6" s="9"/>
      <c r="N6" s="25" t="s">
        <v>40</v>
      </c>
      <c r="R6" s="7"/>
      <c r="S6" s="7"/>
    </row>
    <row r="7" spans="1:20" ht="45.75" thickBot="1" x14ac:dyDescent="0.25">
      <c r="A7" s="11"/>
      <c r="B7" s="33" t="s">
        <v>0</v>
      </c>
      <c r="C7" s="34" t="s">
        <v>28</v>
      </c>
      <c r="D7" s="35" t="s">
        <v>29</v>
      </c>
      <c r="E7" s="23" t="s">
        <v>31</v>
      </c>
      <c r="F7" s="24" t="s">
        <v>32</v>
      </c>
      <c r="G7" s="24" t="s">
        <v>32</v>
      </c>
      <c r="H7" s="24" t="s">
        <v>32</v>
      </c>
      <c r="I7" s="24" t="s">
        <v>32</v>
      </c>
      <c r="J7" s="24" t="s">
        <v>33</v>
      </c>
      <c r="K7" s="24" t="s">
        <v>49</v>
      </c>
      <c r="L7" s="24" t="s">
        <v>34</v>
      </c>
      <c r="M7" s="24"/>
      <c r="N7" s="61" t="s">
        <v>46</v>
      </c>
      <c r="O7" s="63" t="s">
        <v>60</v>
      </c>
      <c r="P7" s="63" t="s">
        <v>58</v>
      </c>
      <c r="Q7" s="63" t="s">
        <v>59</v>
      </c>
      <c r="R7" s="24" t="s">
        <v>41</v>
      </c>
      <c r="S7" s="128" t="s">
        <v>74</v>
      </c>
    </row>
    <row r="8" spans="1:20" ht="15.75" thickBot="1" x14ac:dyDescent="0.25">
      <c r="A8" s="11"/>
      <c r="B8" s="33"/>
      <c r="C8" s="34"/>
      <c r="D8" s="35"/>
      <c r="E8" s="112" t="s">
        <v>47</v>
      </c>
      <c r="F8" s="24" t="s">
        <v>48</v>
      </c>
      <c r="G8" s="24" t="s">
        <v>48</v>
      </c>
      <c r="H8" s="24" t="s">
        <v>48</v>
      </c>
      <c r="I8" s="24" t="s">
        <v>48</v>
      </c>
      <c r="J8" s="24" t="s">
        <v>48</v>
      </c>
      <c r="K8" s="24" t="s">
        <v>47</v>
      </c>
      <c r="L8" s="24" t="s">
        <v>47</v>
      </c>
      <c r="M8" s="24"/>
      <c r="N8" s="61" t="s">
        <v>47</v>
      </c>
      <c r="O8" s="63"/>
      <c r="P8" s="61"/>
      <c r="Q8" s="63"/>
      <c r="R8" s="24"/>
      <c r="S8" s="128"/>
    </row>
    <row r="9" spans="1:20" ht="14.25" x14ac:dyDescent="0.2">
      <c r="A9" s="11"/>
      <c r="B9" s="40"/>
      <c r="C9" s="41"/>
      <c r="D9" s="20" t="s">
        <v>7</v>
      </c>
      <c r="E9" s="80"/>
      <c r="F9" s="81"/>
      <c r="G9" s="81"/>
      <c r="H9" s="82"/>
      <c r="I9" s="82"/>
      <c r="J9" s="83"/>
      <c r="K9" s="83"/>
      <c r="L9" s="83"/>
      <c r="M9" s="83"/>
      <c r="N9" s="84"/>
      <c r="O9" s="64">
        <f>SUM(E9:N9)</f>
        <v>0</v>
      </c>
      <c r="P9" s="84"/>
      <c r="Q9" s="121">
        <f>SUM(O9:P9)</f>
        <v>0</v>
      </c>
      <c r="R9" s="131"/>
      <c r="S9" s="129"/>
      <c r="T9" s="4"/>
    </row>
    <row r="10" spans="1:20" ht="14.25" x14ac:dyDescent="0.2">
      <c r="A10" s="11"/>
      <c r="B10" s="40"/>
      <c r="C10" s="41"/>
      <c r="D10" s="20" t="s">
        <v>22</v>
      </c>
      <c r="E10" s="80"/>
      <c r="F10" s="81"/>
      <c r="G10" s="81"/>
      <c r="H10" s="82"/>
      <c r="I10" s="82"/>
      <c r="J10" s="83"/>
      <c r="K10" s="83"/>
      <c r="L10" s="83"/>
      <c r="M10" s="83"/>
      <c r="N10" s="84"/>
      <c r="O10" s="64">
        <f t="shared" ref="O10:O26" si="0">SUM(E10:N10)</f>
        <v>0</v>
      </c>
      <c r="P10" s="84"/>
      <c r="Q10" s="121">
        <f t="shared" ref="Q10:Q26" si="1">SUM(O10:P10)</f>
        <v>0</v>
      </c>
      <c r="R10" s="83"/>
      <c r="S10" s="129"/>
    </row>
    <row r="11" spans="1:20" ht="14.25" x14ac:dyDescent="0.2">
      <c r="A11" s="11"/>
      <c r="B11" s="40"/>
      <c r="C11" s="41"/>
      <c r="D11" s="20" t="s">
        <v>22</v>
      </c>
      <c r="E11" s="80"/>
      <c r="F11" s="81"/>
      <c r="G11" s="81"/>
      <c r="H11" s="82"/>
      <c r="I11" s="82"/>
      <c r="J11" s="83"/>
      <c r="K11" s="83"/>
      <c r="L11" s="83"/>
      <c r="M11" s="83"/>
      <c r="N11" s="84"/>
      <c r="O11" s="64">
        <f t="shared" si="0"/>
        <v>0</v>
      </c>
      <c r="P11" s="84"/>
      <c r="Q11" s="121">
        <f t="shared" si="1"/>
        <v>0</v>
      </c>
      <c r="R11" s="83"/>
      <c r="S11" s="129"/>
    </row>
    <row r="12" spans="1:20" s="30" customFormat="1" ht="14.25" x14ac:dyDescent="0.2">
      <c r="A12" s="29"/>
      <c r="B12" s="40"/>
      <c r="C12" s="46"/>
      <c r="D12" s="21" t="s">
        <v>8</v>
      </c>
      <c r="E12" s="80"/>
      <c r="F12" s="81"/>
      <c r="G12" s="81"/>
      <c r="H12" s="82"/>
      <c r="I12" s="82"/>
      <c r="J12" s="82"/>
      <c r="K12" s="82"/>
      <c r="L12" s="82"/>
      <c r="M12" s="82"/>
      <c r="N12" s="85"/>
      <c r="O12" s="65">
        <f t="shared" si="0"/>
        <v>0</v>
      </c>
      <c r="P12" s="84"/>
      <c r="Q12" s="121">
        <f t="shared" si="1"/>
        <v>0</v>
      </c>
      <c r="R12" s="82"/>
      <c r="S12" s="130"/>
    </row>
    <row r="13" spans="1:20" ht="14.25" x14ac:dyDescent="0.2">
      <c r="A13" s="11"/>
      <c r="B13" s="43"/>
      <c r="C13" s="44"/>
      <c r="D13" s="21" t="s">
        <v>23</v>
      </c>
      <c r="E13" s="80"/>
      <c r="F13" s="81"/>
      <c r="G13" s="81"/>
      <c r="H13" s="82"/>
      <c r="I13" s="82"/>
      <c r="J13" s="83"/>
      <c r="K13" s="83"/>
      <c r="L13" s="83"/>
      <c r="M13" s="83"/>
      <c r="N13" s="84"/>
      <c r="O13" s="64">
        <f t="shared" si="0"/>
        <v>0</v>
      </c>
      <c r="P13" s="84"/>
      <c r="Q13" s="121">
        <f t="shared" si="1"/>
        <v>0</v>
      </c>
      <c r="R13" s="83"/>
      <c r="S13" s="129"/>
    </row>
    <row r="14" spans="1:20" ht="14.25" x14ac:dyDescent="0.2">
      <c r="A14" s="11"/>
      <c r="B14" s="43"/>
      <c r="C14" s="44"/>
      <c r="D14" s="21" t="s">
        <v>23</v>
      </c>
      <c r="E14" s="80"/>
      <c r="F14" s="81"/>
      <c r="G14" s="81"/>
      <c r="H14" s="82"/>
      <c r="I14" s="82"/>
      <c r="J14" s="83"/>
      <c r="K14" s="83"/>
      <c r="L14" s="83"/>
      <c r="M14" s="83"/>
      <c r="N14" s="84"/>
      <c r="O14" s="64">
        <f t="shared" si="0"/>
        <v>0</v>
      </c>
      <c r="P14" s="84"/>
      <c r="Q14" s="121">
        <f t="shared" si="1"/>
        <v>0</v>
      </c>
      <c r="R14" s="83"/>
      <c r="S14" s="129"/>
    </row>
    <row r="15" spans="1:20" ht="14.25" x14ac:dyDescent="0.2">
      <c r="A15" s="11"/>
      <c r="B15" s="43"/>
      <c r="C15" s="44"/>
      <c r="D15" s="21" t="s">
        <v>9</v>
      </c>
      <c r="E15" s="80"/>
      <c r="F15" s="81"/>
      <c r="G15" s="81"/>
      <c r="H15" s="82"/>
      <c r="I15" s="82"/>
      <c r="J15" s="83"/>
      <c r="K15" s="83"/>
      <c r="L15" s="83"/>
      <c r="M15" s="83"/>
      <c r="N15" s="84"/>
      <c r="O15" s="64">
        <f t="shared" si="0"/>
        <v>0</v>
      </c>
      <c r="P15" s="84"/>
      <c r="Q15" s="121">
        <f t="shared" si="1"/>
        <v>0</v>
      </c>
      <c r="R15" s="83"/>
      <c r="S15" s="129"/>
    </row>
    <row r="16" spans="1:20" ht="14.25" x14ac:dyDescent="0.2">
      <c r="A16" s="11"/>
      <c r="B16" s="43"/>
      <c r="C16" s="44"/>
      <c r="D16" s="21" t="s">
        <v>24</v>
      </c>
      <c r="E16" s="80"/>
      <c r="F16" s="81"/>
      <c r="G16" s="81"/>
      <c r="H16" s="82"/>
      <c r="I16" s="82"/>
      <c r="J16" s="83"/>
      <c r="K16" s="83"/>
      <c r="L16" s="83"/>
      <c r="M16" s="83"/>
      <c r="N16" s="84"/>
      <c r="O16" s="64">
        <f t="shared" si="0"/>
        <v>0</v>
      </c>
      <c r="P16" s="84"/>
      <c r="Q16" s="121">
        <f t="shared" si="1"/>
        <v>0</v>
      </c>
      <c r="R16" s="83"/>
      <c r="S16" s="129"/>
    </row>
    <row r="17" spans="1:19" ht="14.25" x14ac:dyDescent="0.2">
      <c r="A17" s="11"/>
      <c r="B17" s="43"/>
      <c r="C17" s="44"/>
      <c r="D17" s="21" t="s">
        <v>24</v>
      </c>
      <c r="E17" s="80"/>
      <c r="F17" s="81"/>
      <c r="G17" s="81"/>
      <c r="H17" s="82"/>
      <c r="I17" s="82"/>
      <c r="J17" s="83"/>
      <c r="K17" s="83"/>
      <c r="L17" s="83"/>
      <c r="M17" s="83"/>
      <c r="N17" s="84"/>
      <c r="O17" s="64">
        <f t="shared" si="0"/>
        <v>0</v>
      </c>
      <c r="P17" s="84"/>
      <c r="Q17" s="121">
        <f t="shared" si="1"/>
        <v>0</v>
      </c>
      <c r="R17" s="83"/>
      <c r="S17" s="129"/>
    </row>
    <row r="18" spans="1:19" ht="14.25" x14ac:dyDescent="0.2">
      <c r="A18" s="11"/>
      <c r="B18" s="43"/>
      <c r="C18" s="44"/>
      <c r="D18" s="21" t="s">
        <v>10</v>
      </c>
      <c r="E18" s="80"/>
      <c r="F18" s="81"/>
      <c r="G18" s="81"/>
      <c r="H18" s="82"/>
      <c r="I18" s="82"/>
      <c r="J18" s="83"/>
      <c r="K18" s="83"/>
      <c r="L18" s="83"/>
      <c r="M18" s="83"/>
      <c r="N18" s="84"/>
      <c r="O18" s="64">
        <f t="shared" si="0"/>
        <v>0</v>
      </c>
      <c r="P18" s="84"/>
      <c r="Q18" s="121">
        <f t="shared" si="1"/>
        <v>0</v>
      </c>
      <c r="R18" s="83"/>
      <c r="S18" s="129"/>
    </row>
    <row r="19" spans="1:19" ht="14.25" x14ac:dyDescent="0.2">
      <c r="A19" s="11"/>
      <c r="B19" s="43"/>
      <c r="C19" s="44"/>
      <c r="D19" s="21" t="s">
        <v>25</v>
      </c>
      <c r="E19" s="80"/>
      <c r="F19" s="81"/>
      <c r="G19" s="81"/>
      <c r="H19" s="82"/>
      <c r="I19" s="82"/>
      <c r="J19" s="83"/>
      <c r="K19" s="83"/>
      <c r="L19" s="83"/>
      <c r="M19" s="83"/>
      <c r="N19" s="84"/>
      <c r="O19" s="64">
        <f t="shared" si="0"/>
        <v>0</v>
      </c>
      <c r="P19" s="84"/>
      <c r="Q19" s="121">
        <f t="shared" si="1"/>
        <v>0</v>
      </c>
      <c r="R19" s="83"/>
      <c r="S19" s="129"/>
    </row>
    <row r="20" spans="1:19" ht="14.25" x14ac:dyDescent="0.2">
      <c r="A20" s="11"/>
      <c r="B20" s="43"/>
      <c r="C20" s="44"/>
      <c r="D20" s="21" t="s">
        <v>25</v>
      </c>
      <c r="E20" s="80"/>
      <c r="F20" s="81"/>
      <c r="G20" s="81"/>
      <c r="H20" s="82"/>
      <c r="I20" s="82"/>
      <c r="J20" s="83"/>
      <c r="K20" s="83"/>
      <c r="L20" s="83"/>
      <c r="M20" s="83"/>
      <c r="N20" s="84"/>
      <c r="O20" s="64">
        <f t="shared" si="0"/>
        <v>0</v>
      </c>
      <c r="P20" s="84"/>
      <c r="Q20" s="121">
        <f t="shared" si="1"/>
        <v>0</v>
      </c>
      <c r="R20" s="83"/>
      <c r="S20" s="129"/>
    </row>
    <row r="21" spans="1:19" s="27" customFormat="1" ht="15" x14ac:dyDescent="0.2">
      <c r="A21" s="26"/>
      <c r="B21" s="43"/>
      <c r="C21" s="44"/>
      <c r="D21" s="21" t="s">
        <v>11</v>
      </c>
      <c r="E21" s="80"/>
      <c r="F21" s="82"/>
      <c r="G21" s="82"/>
      <c r="H21" s="83"/>
      <c r="I21" s="83"/>
      <c r="J21" s="83"/>
      <c r="K21" s="83"/>
      <c r="L21" s="83"/>
      <c r="M21" s="83"/>
      <c r="N21" s="84"/>
      <c r="O21" s="64">
        <f t="shared" si="0"/>
        <v>0</v>
      </c>
      <c r="P21" s="84"/>
      <c r="Q21" s="121">
        <f t="shared" si="1"/>
        <v>0</v>
      </c>
      <c r="R21" s="83"/>
      <c r="S21" s="129"/>
    </row>
    <row r="22" spans="1:19" s="1" customFormat="1" ht="15" x14ac:dyDescent="0.2">
      <c r="A22" s="11"/>
      <c r="B22" s="43"/>
      <c r="C22" s="44"/>
      <c r="D22" s="19" t="s">
        <v>26</v>
      </c>
      <c r="E22" s="80"/>
      <c r="F22" s="81"/>
      <c r="G22" s="81"/>
      <c r="H22" s="82"/>
      <c r="I22" s="82"/>
      <c r="J22" s="83"/>
      <c r="K22" s="83"/>
      <c r="L22" s="83"/>
      <c r="M22" s="83"/>
      <c r="N22" s="84"/>
      <c r="O22" s="64">
        <f t="shared" si="0"/>
        <v>0</v>
      </c>
      <c r="P22" s="84"/>
      <c r="Q22" s="121">
        <f t="shared" si="1"/>
        <v>0</v>
      </c>
      <c r="R22" s="83"/>
      <c r="S22" s="129"/>
    </row>
    <row r="23" spans="1:19" s="1" customFormat="1" ht="15" x14ac:dyDescent="0.2">
      <c r="A23" s="11"/>
      <c r="B23" s="43"/>
      <c r="C23" s="44"/>
      <c r="D23" s="19" t="s">
        <v>26</v>
      </c>
      <c r="E23" s="80"/>
      <c r="F23" s="81"/>
      <c r="G23" s="81"/>
      <c r="H23" s="82"/>
      <c r="I23" s="82"/>
      <c r="J23" s="83"/>
      <c r="K23" s="83"/>
      <c r="L23" s="83"/>
      <c r="M23" s="83"/>
      <c r="N23" s="84"/>
      <c r="O23" s="64">
        <f t="shared" si="0"/>
        <v>0</v>
      </c>
      <c r="P23" s="84"/>
      <c r="Q23" s="121">
        <f t="shared" si="1"/>
        <v>0</v>
      </c>
      <c r="R23" s="83"/>
      <c r="S23" s="129"/>
    </row>
    <row r="24" spans="1:19" s="28" customFormat="1" ht="14.25" x14ac:dyDescent="0.2">
      <c r="A24" s="26"/>
      <c r="B24" s="43"/>
      <c r="C24" s="44"/>
      <c r="D24" s="21" t="s">
        <v>12</v>
      </c>
      <c r="E24" s="80"/>
      <c r="F24" s="81"/>
      <c r="G24" s="81"/>
      <c r="H24" s="82"/>
      <c r="I24" s="82"/>
      <c r="J24" s="83"/>
      <c r="K24" s="83"/>
      <c r="L24" s="83"/>
      <c r="M24" s="83"/>
      <c r="N24" s="84"/>
      <c r="O24" s="64">
        <f t="shared" si="0"/>
        <v>0</v>
      </c>
      <c r="P24" s="84"/>
      <c r="Q24" s="121">
        <f t="shared" si="1"/>
        <v>0</v>
      </c>
      <c r="R24" s="83"/>
      <c r="S24" s="129"/>
    </row>
    <row r="25" spans="1:19" ht="14.25" x14ac:dyDescent="0.2">
      <c r="A25" s="11"/>
      <c r="B25" s="48"/>
      <c r="C25" s="49"/>
      <c r="D25" s="22" t="s">
        <v>27</v>
      </c>
      <c r="E25" s="80"/>
      <c r="F25" s="81"/>
      <c r="G25" s="81"/>
      <c r="H25" s="82"/>
      <c r="I25" s="82"/>
      <c r="J25" s="83"/>
      <c r="K25" s="83"/>
      <c r="L25" s="83"/>
      <c r="M25" s="83"/>
      <c r="N25" s="84"/>
      <c r="O25" s="64">
        <f t="shared" si="0"/>
        <v>0</v>
      </c>
      <c r="P25" s="84"/>
      <c r="Q25" s="121">
        <f t="shared" si="1"/>
        <v>0</v>
      </c>
      <c r="R25" s="83"/>
      <c r="S25" s="129"/>
    </row>
    <row r="26" spans="1:19" ht="15" thickBot="1" x14ac:dyDescent="0.25">
      <c r="A26" s="11"/>
      <c r="B26" s="48"/>
      <c r="C26" s="49"/>
      <c r="D26" s="22" t="s">
        <v>27</v>
      </c>
      <c r="E26" s="80"/>
      <c r="F26" s="81"/>
      <c r="G26" s="81"/>
      <c r="H26" s="82"/>
      <c r="I26" s="82"/>
      <c r="J26" s="83"/>
      <c r="K26" s="83"/>
      <c r="L26" s="83"/>
      <c r="M26" s="83"/>
      <c r="N26" s="84"/>
      <c r="O26" s="127">
        <f t="shared" si="0"/>
        <v>0</v>
      </c>
      <c r="P26" s="84"/>
      <c r="Q26" s="121">
        <f t="shared" si="1"/>
        <v>0</v>
      </c>
      <c r="R26" s="83"/>
      <c r="S26" s="129"/>
    </row>
    <row r="27" spans="1:19" ht="60.75" thickBot="1" x14ac:dyDescent="0.3">
      <c r="A27" s="13"/>
      <c r="B27" s="134" t="s">
        <v>61</v>
      </c>
      <c r="C27" s="75" t="e">
        <f>O27/O28</f>
        <v>#DIV/0!</v>
      </c>
      <c r="D27" s="135" t="s">
        <v>51</v>
      </c>
      <c r="E27" s="136">
        <f>SUM(E9:E26)</f>
        <v>0</v>
      </c>
      <c r="F27" s="136">
        <f t="shared" ref="F27:M27" si="2">SUM(F9:F26)</f>
        <v>0</v>
      </c>
      <c r="G27" s="136">
        <f t="shared" si="2"/>
        <v>0</v>
      </c>
      <c r="H27" s="136">
        <f t="shared" si="2"/>
        <v>0</v>
      </c>
      <c r="I27" s="136">
        <f t="shared" si="2"/>
        <v>0</v>
      </c>
      <c r="J27" s="136">
        <f t="shared" si="2"/>
        <v>0</v>
      </c>
      <c r="K27" s="136">
        <f t="shared" si="2"/>
        <v>0</v>
      </c>
      <c r="L27" s="136">
        <f t="shared" si="2"/>
        <v>0</v>
      </c>
      <c r="M27" s="136">
        <f t="shared" si="2"/>
        <v>0</v>
      </c>
      <c r="N27" s="136">
        <f>SUM(N9:N26)</f>
        <v>0</v>
      </c>
      <c r="O27" s="136">
        <f>SUM(O9:O26)</f>
        <v>0</v>
      </c>
      <c r="P27" s="122">
        <f>SUM(P9:P26)</f>
        <v>0</v>
      </c>
      <c r="Q27" s="123">
        <f>SUM(Q9:Q26)</f>
        <v>0</v>
      </c>
      <c r="R27" s="137"/>
      <c r="S27" s="138"/>
    </row>
    <row r="28" spans="1:19" ht="30.75" thickBot="1" x14ac:dyDescent="0.25">
      <c r="A28" s="11"/>
      <c r="B28" s="139"/>
      <c r="C28" s="140"/>
      <c r="D28" s="141" t="s">
        <v>50</v>
      </c>
      <c r="E28" s="142"/>
      <c r="F28" s="143"/>
      <c r="G28" s="143"/>
      <c r="H28" s="143"/>
      <c r="I28" s="143"/>
      <c r="J28" s="143"/>
      <c r="K28" s="143"/>
      <c r="L28" s="143"/>
      <c r="M28" s="124"/>
      <c r="N28" s="144"/>
      <c r="O28" s="152">
        <f t="shared" ref="O28" si="3">SUM(E28:N28)</f>
        <v>0</v>
      </c>
      <c r="P28" s="124"/>
      <c r="Q28" s="125">
        <f>P28+O28</f>
        <v>0</v>
      </c>
      <c r="R28" s="124"/>
      <c r="S28" s="144"/>
    </row>
    <row r="29" spans="1:19" ht="60.75" thickBot="1" x14ac:dyDescent="0.25">
      <c r="A29" s="11"/>
      <c r="B29" s="145" t="s">
        <v>62</v>
      </c>
      <c r="C29" s="146" t="e">
        <f>O29/O28</f>
        <v>#DIV/0!</v>
      </c>
      <c r="D29" s="147" t="s">
        <v>13</v>
      </c>
      <c r="E29" s="148">
        <f>E28-E27</f>
        <v>0</v>
      </c>
      <c r="F29" s="148">
        <f t="shared" ref="F29:N29" si="4">F28-F27</f>
        <v>0</v>
      </c>
      <c r="G29" s="148">
        <f t="shared" si="4"/>
        <v>0</v>
      </c>
      <c r="H29" s="148">
        <f t="shared" si="4"/>
        <v>0</v>
      </c>
      <c r="I29" s="148">
        <f t="shared" si="4"/>
        <v>0</v>
      </c>
      <c r="J29" s="148">
        <f t="shared" si="4"/>
        <v>0</v>
      </c>
      <c r="K29" s="148">
        <f t="shared" si="4"/>
        <v>0</v>
      </c>
      <c r="L29" s="148">
        <f t="shared" si="4"/>
        <v>0</v>
      </c>
      <c r="M29" s="148">
        <f t="shared" si="4"/>
        <v>0</v>
      </c>
      <c r="N29" s="149">
        <f t="shared" si="4"/>
        <v>0</v>
      </c>
      <c r="O29" s="153">
        <f>O28-O27</f>
        <v>0</v>
      </c>
      <c r="P29" s="150">
        <f>P28-P27</f>
        <v>0</v>
      </c>
      <c r="Q29" s="153">
        <f>Q28-Q27</f>
        <v>0</v>
      </c>
      <c r="R29" s="151"/>
      <c r="S29" s="149"/>
    </row>
    <row r="31" spans="1:19" x14ac:dyDescent="0.2">
      <c r="Q31" s="4"/>
    </row>
  </sheetData>
  <sheetProtection selectLockedCells="1"/>
  <printOptions horizontalCentered="1" verticalCentered="1"/>
  <pageMargins left="0.5" right="0.5" top="0.75" bottom="0.75" header="0.3" footer="0.3"/>
  <pageSetup paperSize="5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U31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40625" defaultRowHeight="12.75" x14ac:dyDescent="0.2"/>
  <cols>
    <col min="1" max="1" width="2.85546875" style="2" customWidth="1"/>
    <col min="2" max="2" width="12.140625" style="2" customWidth="1"/>
    <col min="3" max="3" width="12.85546875" style="2" customWidth="1"/>
    <col min="4" max="4" width="22" style="2" customWidth="1"/>
    <col min="5" max="5" width="17.28515625" style="2" customWidth="1"/>
    <col min="6" max="6" width="17.42578125" style="2" customWidth="1"/>
    <col min="7" max="7" width="19" style="2" bestFit="1" customWidth="1"/>
    <col min="8" max="9" width="18.42578125" style="2" bestFit="1" customWidth="1"/>
    <col min="10" max="10" width="26.85546875" style="2" bestFit="1" customWidth="1"/>
    <col min="11" max="12" width="18.42578125" style="2" bestFit="1" customWidth="1"/>
    <col min="13" max="13" width="15.42578125" style="2" customWidth="1"/>
    <col min="14" max="14" width="21.140625" style="2" bestFit="1" customWidth="1"/>
    <col min="15" max="17" width="18.42578125" style="2" customWidth="1"/>
    <col min="18" max="18" width="12.42578125" style="2" customWidth="1"/>
    <col min="19" max="19" width="15" style="2" customWidth="1"/>
    <col min="20" max="20" width="10.28515625" style="2" bestFit="1" customWidth="1"/>
    <col min="21" max="21" width="16.85546875" style="2" customWidth="1"/>
    <col min="22" max="22" width="9.140625" style="2"/>
    <col min="23" max="23" width="13.42578125" style="2" bestFit="1" customWidth="1"/>
    <col min="24" max="24" width="9.140625" style="2"/>
    <col min="25" max="25" width="21.7109375" style="2" customWidth="1"/>
    <col min="26" max="16384" width="9.140625" style="2"/>
  </cols>
  <sheetData>
    <row r="1" spans="1:20" s="1" customFormat="1" ht="20.25" x14ac:dyDescent="0.2">
      <c r="A1" s="56" t="s">
        <v>15</v>
      </c>
      <c r="B1" s="55"/>
      <c r="C1" s="55"/>
      <c r="D1" s="55"/>
    </row>
    <row r="2" spans="1:20" s="1" customFormat="1" ht="20.25" x14ac:dyDescent="0.3">
      <c r="A2" s="57" t="s">
        <v>54</v>
      </c>
      <c r="B2" s="55"/>
      <c r="C2" s="55"/>
      <c r="D2" s="55"/>
    </row>
    <row r="3" spans="1:20" ht="20.25" x14ac:dyDescent="0.3">
      <c r="A3" s="58" t="s">
        <v>30</v>
      </c>
      <c r="B3" s="59"/>
      <c r="C3" s="86"/>
      <c r="D3" s="86"/>
    </row>
    <row r="4" spans="1:20" ht="15.75" x14ac:dyDescent="0.25">
      <c r="B4" s="32"/>
      <c r="C4" s="32"/>
      <c r="D4" s="32"/>
    </row>
    <row r="5" spans="1:20" s="1" customFormat="1" ht="30" customHeight="1" x14ac:dyDescent="0.25">
      <c r="A5" s="5" t="s">
        <v>14</v>
      </c>
      <c r="B5" s="6"/>
      <c r="C5" s="7"/>
      <c r="D5" s="54"/>
      <c r="E5" s="87" t="s">
        <v>45</v>
      </c>
      <c r="F5" s="88" t="s">
        <v>45</v>
      </c>
      <c r="G5" s="88" t="s">
        <v>45</v>
      </c>
      <c r="H5" s="89" t="s">
        <v>45</v>
      </c>
      <c r="I5" s="89" t="s">
        <v>45</v>
      </c>
      <c r="J5" s="89" t="s">
        <v>45</v>
      </c>
      <c r="K5" s="89" t="s">
        <v>45</v>
      </c>
      <c r="L5" s="89" t="s">
        <v>45</v>
      </c>
      <c r="M5" s="89"/>
      <c r="N5" s="90" t="s">
        <v>45</v>
      </c>
      <c r="R5" s="16"/>
      <c r="S5" s="16"/>
      <c r="T5" s="55"/>
    </row>
    <row r="6" spans="1:20" s="1" customFormat="1" ht="16.5" thickBot="1" x14ac:dyDescent="0.3">
      <c r="A6" s="10"/>
      <c r="B6" s="6"/>
      <c r="C6" s="7"/>
      <c r="D6" s="7"/>
      <c r="E6" s="9" t="s">
        <v>39</v>
      </c>
      <c r="F6" s="9" t="s">
        <v>36</v>
      </c>
      <c r="G6" s="9" t="s">
        <v>36</v>
      </c>
      <c r="H6" s="9" t="s">
        <v>36</v>
      </c>
      <c r="I6" s="9" t="s">
        <v>37</v>
      </c>
      <c r="J6" s="9" t="s">
        <v>35</v>
      </c>
      <c r="K6" s="9" t="s">
        <v>38</v>
      </c>
      <c r="L6" s="9" t="s">
        <v>38</v>
      </c>
      <c r="M6" s="9"/>
      <c r="N6" s="25" t="s">
        <v>40</v>
      </c>
      <c r="R6" s="7"/>
      <c r="S6" s="7"/>
    </row>
    <row r="7" spans="1:20" ht="45.75" thickBot="1" x14ac:dyDescent="0.25">
      <c r="A7" s="11"/>
      <c r="B7" s="33" t="s">
        <v>0</v>
      </c>
      <c r="C7" s="34" t="s">
        <v>28</v>
      </c>
      <c r="D7" s="35" t="s">
        <v>29</v>
      </c>
      <c r="E7" s="23" t="s">
        <v>31</v>
      </c>
      <c r="F7" s="24" t="s">
        <v>32</v>
      </c>
      <c r="G7" s="24" t="s">
        <v>32</v>
      </c>
      <c r="H7" s="24" t="s">
        <v>32</v>
      </c>
      <c r="I7" s="24" t="s">
        <v>33</v>
      </c>
      <c r="J7" s="24" t="s">
        <v>49</v>
      </c>
      <c r="K7" s="24" t="s">
        <v>34</v>
      </c>
      <c r="L7" s="24" t="s">
        <v>34</v>
      </c>
      <c r="M7" s="61"/>
      <c r="N7" s="61" t="s">
        <v>46</v>
      </c>
      <c r="O7" s="63" t="s">
        <v>60</v>
      </c>
      <c r="P7" s="63" t="s">
        <v>58</v>
      </c>
      <c r="Q7" s="63" t="s">
        <v>59</v>
      </c>
      <c r="R7" s="34" t="s">
        <v>41</v>
      </c>
      <c r="S7" s="34" t="s">
        <v>74</v>
      </c>
    </row>
    <row r="8" spans="1:20" ht="32.25" customHeight="1" thickBot="1" x14ac:dyDescent="0.25">
      <c r="A8" s="11"/>
      <c r="B8" s="33"/>
      <c r="C8" s="34"/>
      <c r="D8" s="35"/>
      <c r="E8" s="112" t="s">
        <v>47</v>
      </c>
      <c r="F8" s="24" t="s">
        <v>48</v>
      </c>
      <c r="G8" s="24" t="s">
        <v>48</v>
      </c>
      <c r="H8" s="24" t="s">
        <v>48</v>
      </c>
      <c r="I8" s="24" t="s">
        <v>48</v>
      </c>
      <c r="J8" s="24" t="s">
        <v>47</v>
      </c>
      <c r="K8" s="24" t="s">
        <v>47</v>
      </c>
      <c r="L8" s="24" t="s">
        <v>47</v>
      </c>
      <c r="M8" s="61"/>
      <c r="N8" s="61" t="s">
        <v>47</v>
      </c>
      <c r="O8" s="63"/>
      <c r="P8" s="61"/>
      <c r="Q8" s="63"/>
      <c r="R8" s="34"/>
      <c r="S8" s="34"/>
    </row>
    <row r="9" spans="1:20" ht="14.25" x14ac:dyDescent="0.2">
      <c r="A9" s="11"/>
      <c r="B9" s="40"/>
      <c r="C9" s="41"/>
      <c r="D9" s="18" t="s">
        <v>1</v>
      </c>
      <c r="E9" s="80"/>
      <c r="F9" s="81"/>
      <c r="G9" s="81"/>
      <c r="H9" s="82"/>
      <c r="I9" s="83"/>
      <c r="J9" s="83"/>
      <c r="K9" s="83"/>
      <c r="L9" s="83"/>
      <c r="M9" s="84"/>
      <c r="N9" s="84"/>
      <c r="O9" s="64">
        <f t="shared" ref="O9:O26" si="0">SUM(E9:N9)</f>
        <v>0</v>
      </c>
      <c r="P9" s="84"/>
      <c r="Q9" s="121">
        <f>SUM(O9:P9)</f>
        <v>0</v>
      </c>
      <c r="R9" s="41"/>
      <c r="S9" s="42"/>
    </row>
    <row r="10" spans="1:20" ht="14.25" x14ac:dyDescent="0.2">
      <c r="A10" s="11"/>
      <c r="B10" s="40"/>
      <c r="C10" s="41"/>
      <c r="D10" s="18" t="s">
        <v>16</v>
      </c>
      <c r="E10" s="80"/>
      <c r="F10" s="81"/>
      <c r="G10" s="81"/>
      <c r="H10" s="82"/>
      <c r="I10" s="83"/>
      <c r="J10" s="83"/>
      <c r="K10" s="83"/>
      <c r="L10" s="83"/>
      <c r="M10" s="84"/>
      <c r="N10" s="84"/>
      <c r="O10" s="64">
        <f t="shared" si="0"/>
        <v>0</v>
      </c>
      <c r="P10" s="84"/>
      <c r="Q10" s="121">
        <f t="shared" ref="Q10:Q26" si="1">SUM(O10:P10)</f>
        <v>0</v>
      </c>
      <c r="R10" s="41"/>
      <c r="S10" s="42"/>
    </row>
    <row r="11" spans="1:20" ht="14.25" x14ac:dyDescent="0.2">
      <c r="A11" s="11"/>
      <c r="B11" s="40"/>
      <c r="C11" s="41"/>
      <c r="D11" s="18" t="s">
        <v>16</v>
      </c>
      <c r="E11" s="80"/>
      <c r="F11" s="81"/>
      <c r="G11" s="81"/>
      <c r="H11" s="82"/>
      <c r="I11" s="83"/>
      <c r="J11" s="83"/>
      <c r="K11" s="83"/>
      <c r="L11" s="83"/>
      <c r="M11" s="84"/>
      <c r="N11" s="84"/>
      <c r="O11" s="64">
        <f t="shared" si="0"/>
        <v>0</v>
      </c>
      <c r="P11" s="84"/>
      <c r="Q11" s="121">
        <f t="shared" si="1"/>
        <v>0</v>
      </c>
      <c r="R11" s="41"/>
      <c r="S11" s="42"/>
    </row>
    <row r="12" spans="1:20" ht="17.25" customHeight="1" x14ac:dyDescent="0.2">
      <c r="A12" s="11"/>
      <c r="B12" s="43"/>
      <c r="C12" s="44"/>
      <c r="D12" s="19" t="s">
        <v>2</v>
      </c>
      <c r="E12" s="80"/>
      <c r="F12" s="81"/>
      <c r="G12" s="81"/>
      <c r="H12" s="82"/>
      <c r="I12" s="83"/>
      <c r="J12" s="83"/>
      <c r="K12" s="83"/>
      <c r="L12" s="83"/>
      <c r="M12" s="84"/>
      <c r="N12" s="84"/>
      <c r="O12" s="64">
        <f t="shared" si="0"/>
        <v>0</v>
      </c>
      <c r="P12" s="84"/>
      <c r="Q12" s="121">
        <f t="shared" si="1"/>
        <v>0</v>
      </c>
      <c r="R12" s="44"/>
      <c r="S12" s="45"/>
    </row>
    <row r="13" spans="1:20" ht="14.25" x14ac:dyDescent="0.2">
      <c r="A13" s="11"/>
      <c r="B13" s="43"/>
      <c r="C13" s="44"/>
      <c r="D13" s="19" t="s">
        <v>18</v>
      </c>
      <c r="E13" s="80"/>
      <c r="F13" s="81"/>
      <c r="G13" s="81"/>
      <c r="H13" s="82"/>
      <c r="I13" s="83"/>
      <c r="J13" s="83"/>
      <c r="K13" s="83"/>
      <c r="L13" s="83"/>
      <c r="M13" s="84"/>
      <c r="N13" s="84"/>
      <c r="O13" s="64">
        <f t="shared" si="0"/>
        <v>0</v>
      </c>
      <c r="P13" s="84"/>
      <c r="Q13" s="121">
        <f t="shared" si="1"/>
        <v>0</v>
      </c>
      <c r="R13" s="44"/>
      <c r="S13" s="45"/>
    </row>
    <row r="14" spans="1:20" ht="14.25" x14ac:dyDescent="0.2">
      <c r="A14" s="11"/>
      <c r="B14" s="43"/>
      <c r="C14" s="44"/>
      <c r="D14" s="19" t="s">
        <v>18</v>
      </c>
      <c r="E14" s="80"/>
      <c r="F14" s="81"/>
      <c r="G14" s="81"/>
      <c r="H14" s="82"/>
      <c r="I14" s="83"/>
      <c r="J14" s="83"/>
      <c r="K14" s="83"/>
      <c r="L14" s="83"/>
      <c r="M14" s="84"/>
      <c r="N14" s="84"/>
      <c r="O14" s="64">
        <f t="shared" si="0"/>
        <v>0</v>
      </c>
      <c r="P14" s="84"/>
      <c r="Q14" s="121">
        <f t="shared" si="1"/>
        <v>0</v>
      </c>
      <c r="R14" s="44"/>
      <c r="S14" s="45"/>
    </row>
    <row r="15" spans="1:20" ht="15.75" customHeight="1" x14ac:dyDescent="0.2">
      <c r="A15" s="12"/>
      <c r="B15" s="43"/>
      <c r="C15" s="44"/>
      <c r="D15" s="19" t="s">
        <v>3</v>
      </c>
      <c r="E15" s="80"/>
      <c r="F15" s="81"/>
      <c r="G15" s="81"/>
      <c r="H15" s="82"/>
      <c r="I15" s="83"/>
      <c r="J15" s="83"/>
      <c r="K15" s="83"/>
      <c r="L15" s="83"/>
      <c r="M15" s="84"/>
      <c r="N15" s="84"/>
      <c r="O15" s="64">
        <f t="shared" si="0"/>
        <v>0</v>
      </c>
      <c r="P15" s="84"/>
      <c r="Q15" s="121">
        <f t="shared" si="1"/>
        <v>0</v>
      </c>
      <c r="R15" s="44"/>
      <c r="S15" s="45"/>
    </row>
    <row r="16" spans="1:20" ht="14.25" x14ac:dyDescent="0.2">
      <c r="A16" s="12"/>
      <c r="B16" s="43"/>
      <c r="C16" s="44"/>
      <c r="D16" s="19" t="s">
        <v>17</v>
      </c>
      <c r="E16" s="80"/>
      <c r="F16" s="81"/>
      <c r="G16" s="81"/>
      <c r="H16" s="82"/>
      <c r="I16" s="83"/>
      <c r="J16" s="83"/>
      <c r="K16" s="83"/>
      <c r="L16" s="83"/>
      <c r="M16" s="84"/>
      <c r="N16" s="84"/>
      <c r="O16" s="64">
        <f t="shared" si="0"/>
        <v>0</v>
      </c>
      <c r="P16" s="84"/>
      <c r="Q16" s="121">
        <f t="shared" si="1"/>
        <v>0</v>
      </c>
      <c r="R16" s="44"/>
      <c r="S16" s="45"/>
    </row>
    <row r="17" spans="1:21" ht="14.25" x14ac:dyDescent="0.2">
      <c r="A17" s="12"/>
      <c r="B17" s="43"/>
      <c r="C17" s="44"/>
      <c r="D17" s="19" t="s">
        <v>17</v>
      </c>
      <c r="E17" s="80"/>
      <c r="F17" s="81"/>
      <c r="G17" s="81"/>
      <c r="H17" s="82"/>
      <c r="I17" s="83"/>
      <c r="J17" s="83"/>
      <c r="K17" s="83"/>
      <c r="L17" s="83"/>
      <c r="M17" s="84"/>
      <c r="N17" s="84"/>
      <c r="O17" s="64">
        <f t="shared" si="0"/>
        <v>0</v>
      </c>
      <c r="P17" s="84"/>
      <c r="Q17" s="121">
        <f t="shared" si="1"/>
        <v>0</v>
      </c>
      <c r="R17" s="44"/>
      <c r="S17" s="45"/>
    </row>
    <row r="18" spans="1:21" ht="14.25" x14ac:dyDescent="0.2">
      <c r="A18" s="11"/>
      <c r="B18" s="43"/>
      <c r="C18" s="44"/>
      <c r="D18" s="19" t="s">
        <v>4</v>
      </c>
      <c r="E18" s="80"/>
      <c r="F18" s="81"/>
      <c r="G18" s="81"/>
      <c r="H18" s="82"/>
      <c r="I18" s="83"/>
      <c r="J18" s="83"/>
      <c r="K18" s="83"/>
      <c r="L18" s="83"/>
      <c r="M18" s="84"/>
      <c r="N18" s="84"/>
      <c r="O18" s="64">
        <f t="shared" si="0"/>
        <v>0</v>
      </c>
      <c r="P18" s="84"/>
      <c r="Q18" s="121">
        <f t="shared" si="1"/>
        <v>0</v>
      </c>
      <c r="R18" s="44"/>
      <c r="S18" s="45"/>
    </row>
    <row r="19" spans="1:21" ht="14.25" x14ac:dyDescent="0.2">
      <c r="A19" s="11"/>
      <c r="B19" s="43"/>
      <c r="C19" s="44"/>
      <c r="D19" s="19" t="s">
        <v>20</v>
      </c>
      <c r="E19" s="80"/>
      <c r="F19" s="81"/>
      <c r="G19" s="81"/>
      <c r="H19" s="82"/>
      <c r="I19" s="83"/>
      <c r="J19" s="83"/>
      <c r="K19" s="83"/>
      <c r="L19" s="83"/>
      <c r="M19" s="84"/>
      <c r="N19" s="84"/>
      <c r="O19" s="64">
        <f t="shared" si="0"/>
        <v>0</v>
      </c>
      <c r="P19" s="84"/>
      <c r="Q19" s="121">
        <f t="shared" si="1"/>
        <v>0</v>
      </c>
      <c r="R19" s="44"/>
      <c r="S19" s="45"/>
    </row>
    <row r="20" spans="1:21" ht="14.25" x14ac:dyDescent="0.2">
      <c r="A20" s="11"/>
      <c r="B20" s="43"/>
      <c r="C20" s="44"/>
      <c r="D20" s="19" t="s">
        <v>20</v>
      </c>
      <c r="E20" s="80"/>
      <c r="F20" s="81"/>
      <c r="G20" s="81"/>
      <c r="H20" s="82"/>
      <c r="I20" s="83"/>
      <c r="J20" s="83"/>
      <c r="K20" s="83"/>
      <c r="L20" s="83"/>
      <c r="M20" s="84"/>
      <c r="N20" s="84"/>
      <c r="O20" s="64">
        <f t="shared" si="0"/>
        <v>0</v>
      </c>
      <c r="P20" s="84"/>
      <c r="Q20" s="121">
        <f t="shared" si="1"/>
        <v>0</v>
      </c>
      <c r="R20" s="44"/>
      <c r="S20" s="45"/>
    </row>
    <row r="21" spans="1:21" ht="14.25" x14ac:dyDescent="0.2">
      <c r="A21" s="11"/>
      <c r="B21" s="43"/>
      <c r="C21" s="44"/>
      <c r="D21" s="19" t="s">
        <v>5</v>
      </c>
      <c r="E21" s="80"/>
      <c r="F21" s="81"/>
      <c r="G21" s="81"/>
      <c r="H21" s="82"/>
      <c r="I21" s="83"/>
      <c r="J21" s="83"/>
      <c r="K21" s="83"/>
      <c r="L21" s="83"/>
      <c r="M21" s="84"/>
      <c r="N21" s="84"/>
      <c r="O21" s="64">
        <f t="shared" si="0"/>
        <v>0</v>
      </c>
      <c r="P21" s="84"/>
      <c r="Q21" s="121">
        <f t="shared" si="1"/>
        <v>0</v>
      </c>
      <c r="R21" s="44"/>
      <c r="S21" s="45"/>
      <c r="U21" s="31"/>
    </row>
    <row r="22" spans="1:21" ht="14.25" x14ac:dyDescent="0.2">
      <c r="A22" s="11"/>
      <c r="B22" s="43"/>
      <c r="C22" s="44"/>
      <c r="D22" s="19" t="s">
        <v>21</v>
      </c>
      <c r="E22" s="80"/>
      <c r="F22" s="81"/>
      <c r="G22" s="81"/>
      <c r="H22" s="82"/>
      <c r="I22" s="83"/>
      <c r="J22" s="83"/>
      <c r="K22" s="83"/>
      <c r="L22" s="83"/>
      <c r="M22" s="84"/>
      <c r="N22" s="84"/>
      <c r="O22" s="64">
        <f t="shared" si="0"/>
        <v>0</v>
      </c>
      <c r="P22" s="84"/>
      <c r="Q22" s="121">
        <f t="shared" si="1"/>
        <v>0</v>
      </c>
      <c r="R22" s="44"/>
      <c r="S22" s="45"/>
    </row>
    <row r="23" spans="1:21" ht="14.25" x14ac:dyDescent="0.2">
      <c r="A23" s="11"/>
      <c r="B23" s="43"/>
      <c r="C23" s="44"/>
      <c r="D23" s="19" t="s">
        <v>21</v>
      </c>
      <c r="E23" s="80"/>
      <c r="F23" s="81"/>
      <c r="G23" s="81"/>
      <c r="H23" s="82"/>
      <c r="I23" s="83"/>
      <c r="J23" s="83"/>
      <c r="K23" s="83"/>
      <c r="L23" s="83"/>
      <c r="M23" s="84"/>
      <c r="N23" s="84"/>
      <c r="O23" s="64">
        <f t="shared" si="0"/>
        <v>0</v>
      </c>
      <c r="P23" s="84"/>
      <c r="Q23" s="121">
        <f t="shared" si="1"/>
        <v>0</v>
      </c>
      <c r="R23" s="44"/>
      <c r="S23" s="45"/>
    </row>
    <row r="24" spans="1:21" s="3" customFormat="1" ht="14.25" x14ac:dyDescent="0.2">
      <c r="A24" s="11"/>
      <c r="B24" s="43"/>
      <c r="C24" s="44"/>
      <c r="D24" s="19" t="s">
        <v>6</v>
      </c>
      <c r="E24" s="80"/>
      <c r="F24" s="81"/>
      <c r="G24" s="81"/>
      <c r="H24" s="82"/>
      <c r="I24" s="83"/>
      <c r="J24" s="83"/>
      <c r="K24" s="83"/>
      <c r="L24" s="83"/>
      <c r="M24" s="84"/>
      <c r="N24" s="84"/>
      <c r="O24" s="64">
        <f t="shared" si="0"/>
        <v>0</v>
      </c>
      <c r="P24" s="84"/>
      <c r="Q24" s="121">
        <f t="shared" si="1"/>
        <v>0</v>
      </c>
      <c r="R24" s="44"/>
      <c r="S24" s="45"/>
    </row>
    <row r="25" spans="1:21" s="3" customFormat="1" ht="14.25" x14ac:dyDescent="0.2">
      <c r="A25" s="11"/>
      <c r="B25" s="43"/>
      <c r="C25" s="44"/>
      <c r="D25" s="19" t="s">
        <v>19</v>
      </c>
      <c r="E25" s="80"/>
      <c r="F25" s="81"/>
      <c r="G25" s="81"/>
      <c r="H25" s="82"/>
      <c r="I25" s="83"/>
      <c r="J25" s="83"/>
      <c r="K25" s="83"/>
      <c r="L25" s="83"/>
      <c r="M25" s="84"/>
      <c r="N25" s="84"/>
      <c r="O25" s="64">
        <f t="shared" si="0"/>
        <v>0</v>
      </c>
      <c r="P25" s="84"/>
      <c r="Q25" s="121">
        <f t="shared" si="1"/>
        <v>0</v>
      </c>
      <c r="R25" s="44"/>
      <c r="S25" s="45"/>
    </row>
    <row r="26" spans="1:21" s="3" customFormat="1" ht="15" thickBot="1" x14ac:dyDescent="0.25">
      <c r="A26" s="11"/>
      <c r="B26" s="43"/>
      <c r="C26" s="44"/>
      <c r="D26" s="19" t="s">
        <v>19</v>
      </c>
      <c r="E26" s="80"/>
      <c r="F26" s="81"/>
      <c r="G26" s="81"/>
      <c r="H26" s="82"/>
      <c r="I26" s="83"/>
      <c r="J26" s="83"/>
      <c r="K26" s="83"/>
      <c r="L26" s="83"/>
      <c r="M26" s="84"/>
      <c r="N26" s="84"/>
      <c r="O26" s="64">
        <f t="shared" si="0"/>
        <v>0</v>
      </c>
      <c r="P26" s="84"/>
      <c r="Q26" s="121">
        <f t="shared" si="1"/>
        <v>0</v>
      </c>
      <c r="R26" s="44"/>
      <c r="S26" s="45"/>
    </row>
    <row r="27" spans="1:21" ht="45.75" thickBot="1" x14ac:dyDescent="0.3">
      <c r="A27" s="13"/>
      <c r="B27" s="74" t="s">
        <v>42</v>
      </c>
      <c r="C27" s="75" t="e">
        <f>O27/O28</f>
        <v>#DIV/0!</v>
      </c>
      <c r="D27" s="76" t="s">
        <v>55</v>
      </c>
      <c r="E27" s="77">
        <f t="shared" ref="E27:N27" si="2">SUM(E9:E26)</f>
        <v>0</v>
      </c>
      <c r="F27" s="51">
        <f t="shared" si="2"/>
        <v>0</v>
      </c>
      <c r="G27" s="51">
        <f t="shared" si="2"/>
        <v>0</v>
      </c>
      <c r="H27" s="51">
        <f t="shared" si="2"/>
        <v>0</v>
      </c>
      <c r="I27" s="51">
        <f t="shared" si="2"/>
        <v>0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78">
        <f t="shared" si="2"/>
        <v>0</v>
      </c>
      <c r="O27" s="66">
        <f>SUM(O9:O26)</f>
        <v>0</v>
      </c>
      <c r="P27" s="122">
        <f>SUM(P9:P26)</f>
        <v>0</v>
      </c>
      <c r="Q27" s="123">
        <f>SUM(Q9:Q26)</f>
        <v>0</v>
      </c>
      <c r="R27" s="75"/>
      <c r="S27" s="79"/>
    </row>
    <row r="28" spans="1:21" ht="30.75" thickBot="1" x14ac:dyDescent="0.25">
      <c r="A28" s="11"/>
      <c r="B28" s="14"/>
      <c r="C28" s="17"/>
      <c r="D28" s="15" t="s">
        <v>50</v>
      </c>
      <c r="E28" s="52"/>
      <c r="F28" s="53"/>
      <c r="G28" s="53"/>
      <c r="H28" s="53"/>
      <c r="I28" s="53"/>
      <c r="J28" s="53"/>
      <c r="K28" s="53"/>
      <c r="L28" s="53"/>
      <c r="M28" s="62"/>
      <c r="N28" s="62"/>
      <c r="O28" s="67">
        <f>SUM(E28:N28)</f>
        <v>0</v>
      </c>
      <c r="P28" s="124"/>
      <c r="Q28" s="125">
        <f>P28+O28</f>
        <v>0</v>
      </c>
      <c r="R28" s="17"/>
      <c r="S28" s="17"/>
    </row>
    <row r="29" spans="1:21" ht="30.75" thickBot="1" x14ac:dyDescent="0.25">
      <c r="A29" s="11"/>
      <c r="B29" s="91" t="s">
        <v>43</v>
      </c>
      <c r="C29" s="92" t="e">
        <f>O29/O28</f>
        <v>#DIV/0!</v>
      </c>
      <c r="D29" s="93" t="s">
        <v>13</v>
      </c>
      <c r="E29" s="94">
        <f>E28-E27</f>
        <v>0</v>
      </c>
      <c r="F29" s="94">
        <f t="shared" ref="F29:O29" si="3">F28-F27</f>
        <v>0</v>
      </c>
      <c r="G29" s="94">
        <f t="shared" si="3"/>
        <v>0</v>
      </c>
      <c r="H29" s="94">
        <f t="shared" si="3"/>
        <v>0</v>
      </c>
      <c r="I29" s="94">
        <f t="shared" si="3"/>
        <v>0</v>
      </c>
      <c r="J29" s="94">
        <f t="shared" si="3"/>
        <v>0</v>
      </c>
      <c r="K29" s="94">
        <f t="shared" si="3"/>
        <v>0</v>
      </c>
      <c r="L29" s="94">
        <f t="shared" si="3"/>
        <v>0</v>
      </c>
      <c r="M29" s="94">
        <f t="shared" si="3"/>
        <v>0</v>
      </c>
      <c r="N29" s="94">
        <f t="shared" si="3"/>
        <v>0</v>
      </c>
      <c r="O29" s="154">
        <f t="shared" si="3"/>
        <v>0</v>
      </c>
      <c r="P29" s="94">
        <f>P28-P27</f>
        <v>0</v>
      </c>
      <c r="Q29" s="153">
        <f>Q28-Q27</f>
        <v>0</v>
      </c>
      <c r="R29" s="92"/>
      <c r="S29" s="95"/>
    </row>
    <row r="30" spans="1:21" ht="14.25" x14ac:dyDescent="0.2">
      <c r="A30" s="7"/>
      <c r="B30" s="6"/>
      <c r="C30" s="6"/>
      <c r="D30" s="6"/>
      <c r="E30" s="8"/>
      <c r="F30" s="8"/>
      <c r="G30" s="8"/>
      <c r="H30" s="8"/>
      <c r="I30" s="8"/>
      <c r="J30" s="8"/>
      <c r="K30" s="8"/>
      <c r="L30" s="8"/>
      <c r="M30" s="8"/>
      <c r="N30" s="8"/>
      <c r="R30" s="6"/>
      <c r="S30" s="6"/>
    </row>
    <row r="31" spans="1:21" x14ac:dyDescent="0.2">
      <c r="Q31" s="4"/>
    </row>
  </sheetData>
  <sheetProtection selectLockedCells="1"/>
  <printOptions horizontalCentered="1" verticalCentered="1"/>
  <pageMargins left="0.5" right="0.5" top="0.75" bottom="0.75" header="0.3" footer="0.3"/>
  <pageSetup paperSize="5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1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22" sqref="F22"/>
    </sheetView>
  </sheetViews>
  <sheetFormatPr defaultColWidth="9.140625" defaultRowHeight="12.75" x14ac:dyDescent="0.2"/>
  <cols>
    <col min="1" max="1" width="3.140625" style="2" customWidth="1"/>
    <col min="2" max="2" width="12.140625" style="2" customWidth="1"/>
    <col min="3" max="3" width="12.85546875" style="2" customWidth="1"/>
    <col min="4" max="4" width="22" style="2" customWidth="1"/>
    <col min="5" max="5" width="17.28515625" style="2" customWidth="1"/>
    <col min="6" max="6" width="17.42578125" style="2" customWidth="1"/>
    <col min="7" max="7" width="19" style="2" bestFit="1" customWidth="1"/>
    <col min="8" max="9" width="18.42578125" style="2" bestFit="1" customWidth="1"/>
    <col min="10" max="10" width="26.85546875" style="2" bestFit="1" customWidth="1"/>
    <col min="11" max="12" width="18.42578125" style="2" bestFit="1" customWidth="1"/>
    <col min="13" max="13" width="18.42578125" style="2" customWidth="1"/>
    <col min="14" max="14" width="21.140625" style="2" bestFit="1" customWidth="1"/>
    <col min="15" max="17" width="18.42578125" style="2" customWidth="1"/>
    <col min="18" max="18" width="12.42578125" style="2" customWidth="1"/>
    <col min="19" max="19" width="15" style="2" customWidth="1"/>
    <col min="20" max="20" width="10.28515625" style="2" bestFit="1" customWidth="1"/>
    <col min="21" max="21" width="16.85546875" style="2" customWidth="1"/>
    <col min="22" max="22" width="9.140625" style="2"/>
    <col min="23" max="23" width="13.42578125" style="2" bestFit="1" customWidth="1"/>
    <col min="24" max="24" width="9.140625" style="2"/>
    <col min="25" max="25" width="21.7109375" style="2" customWidth="1"/>
    <col min="26" max="16384" width="9.140625" style="2"/>
  </cols>
  <sheetData>
    <row r="1" spans="1:20" s="1" customFormat="1" ht="20.25" x14ac:dyDescent="0.2">
      <c r="A1" s="56" t="s">
        <v>15</v>
      </c>
      <c r="B1" s="55"/>
      <c r="C1" s="55"/>
      <c r="D1" s="55"/>
    </row>
    <row r="2" spans="1:20" s="1" customFormat="1" ht="20.25" x14ac:dyDescent="0.3">
      <c r="A2" s="57" t="s">
        <v>56</v>
      </c>
      <c r="B2" s="55"/>
      <c r="C2" s="55"/>
      <c r="D2" s="55"/>
    </row>
    <row r="3" spans="1:20" ht="20.25" x14ac:dyDescent="0.3">
      <c r="A3" s="58" t="s">
        <v>30</v>
      </c>
      <c r="B3" s="59"/>
      <c r="C3" s="96"/>
      <c r="D3" s="96"/>
    </row>
    <row r="4" spans="1:20" ht="15.75" x14ac:dyDescent="0.25">
      <c r="B4" s="32"/>
      <c r="C4" s="32"/>
      <c r="D4" s="32"/>
    </row>
    <row r="5" spans="1:20" s="1" customFormat="1" ht="30" customHeight="1" x14ac:dyDescent="0.25">
      <c r="A5" s="5" t="s">
        <v>14</v>
      </c>
      <c r="B5" s="6"/>
      <c r="C5" s="7"/>
      <c r="D5" s="54"/>
      <c r="E5" s="97" t="s">
        <v>45</v>
      </c>
      <c r="F5" s="98" t="s">
        <v>45</v>
      </c>
      <c r="G5" s="98" t="s">
        <v>45</v>
      </c>
      <c r="H5" s="99" t="s">
        <v>45</v>
      </c>
      <c r="I5" s="99" t="s">
        <v>45</v>
      </c>
      <c r="J5" s="99" t="s">
        <v>45</v>
      </c>
      <c r="K5" s="99" t="s">
        <v>45</v>
      </c>
      <c r="L5" s="99" t="s">
        <v>45</v>
      </c>
      <c r="M5" s="99"/>
      <c r="N5" s="100" t="s">
        <v>45</v>
      </c>
      <c r="R5" s="16"/>
      <c r="S5" s="16"/>
      <c r="T5" s="55"/>
    </row>
    <row r="6" spans="1:20" s="1" customFormat="1" ht="16.5" thickBot="1" x14ac:dyDescent="0.3">
      <c r="A6" s="10"/>
      <c r="B6" s="6"/>
      <c r="C6" s="7"/>
      <c r="D6" s="7"/>
      <c r="E6" s="9" t="s">
        <v>39</v>
      </c>
      <c r="F6" s="9" t="s">
        <v>36</v>
      </c>
      <c r="G6" s="9" t="s">
        <v>36</v>
      </c>
      <c r="H6" s="9" t="s">
        <v>36</v>
      </c>
      <c r="I6" s="9" t="s">
        <v>37</v>
      </c>
      <c r="J6" s="9" t="s">
        <v>35</v>
      </c>
      <c r="K6" s="9" t="s">
        <v>38</v>
      </c>
      <c r="L6" s="9" t="s">
        <v>38</v>
      </c>
      <c r="M6" s="9"/>
      <c r="N6" s="25" t="s">
        <v>40</v>
      </c>
      <c r="R6" s="7"/>
      <c r="S6" s="7"/>
    </row>
    <row r="7" spans="1:20" ht="45.75" thickBot="1" x14ac:dyDescent="0.25">
      <c r="A7" s="11"/>
      <c r="B7" s="33" t="s">
        <v>0</v>
      </c>
      <c r="C7" s="34" t="s">
        <v>28</v>
      </c>
      <c r="D7" s="35" t="s">
        <v>29</v>
      </c>
      <c r="E7" s="23" t="s">
        <v>31</v>
      </c>
      <c r="F7" s="24" t="s">
        <v>32</v>
      </c>
      <c r="G7" s="24" t="s">
        <v>32</v>
      </c>
      <c r="H7" s="24" t="s">
        <v>32</v>
      </c>
      <c r="I7" s="24" t="s">
        <v>33</v>
      </c>
      <c r="J7" s="24" t="s">
        <v>49</v>
      </c>
      <c r="K7" s="24" t="s">
        <v>34</v>
      </c>
      <c r="L7" s="24" t="s">
        <v>34</v>
      </c>
      <c r="M7" s="61"/>
      <c r="N7" s="61" t="s">
        <v>46</v>
      </c>
      <c r="O7" s="63" t="s">
        <v>60</v>
      </c>
      <c r="P7" s="63" t="s">
        <v>58</v>
      </c>
      <c r="Q7" s="63" t="s">
        <v>59</v>
      </c>
      <c r="R7" s="34" t="s">
        <v>41</v>
      </c>
      <c r="S7" s="34" t="s">
        <v>74</v>
      </c>
    </row>
    <row r="8" spans="1:20" ht="32.25" customHeight="1" thickBot="1" x14ac:dyDescent="0.25">
      <c r="A8" s="11"/>
      <c r="B8" s="33"/>
      <c r="C8" s="34"/>
      <c r="D8" s="35"/>
      <c r="E8" s="112" t="s">
        <v>47</v>
      </c>
      <c r="F8" s="24" t="s">
        <v>48</v>
      </c>
      <c r="G8" s="24" t="s">
        <v>48</v>
      </c>
      <c r="H8" s="24" t="s">
        <v>48</v>
      </c>
      <c r="I8" s="24" t="s">
        <v>48</v>
      </c>
      <c r="J8" s="24" t="s">
        <v>47</v>
      </c>
      <c r="K8" s="24" t="s">
        <v>47</v>
      </c>
      <c r="L8" s="24" t="s">
        <v>47</v>
      </c>
      <c r="M8" s="61"/>
      <c r="N8" s="61" t="s">
        <v>47</v>
      </c>
      <c r="O8" s="63"/>
      <c r="P8" s="61"/>
      <c r="Q8" s="63"/>
      <c r="R8" s="34"/>
      <c r="S8" s="34"/>
    </row>
    <row r="9" spans="1:20" ht="14.25" x14ac:dyDescent="0.2">
      <c r="A9" s="11"/>
      <c r="B9" s="40"/>
      <c r="C9" s="41"/>
      <c r="D9" s="20" t="s">
        <v>7</v>
      </c>
      <c r="E9" s="80"/>
      <c r="F9" s="81"/>
      <c r="G9" s="81"/>
      <c r="H9" s="82"/>
      <c r="I9" s="83"/>
      <c r="J9" s="83"/>
      <c r="K9" s="83"/>
      <c r="L9" s="83"/>
      <c r="M9" s="84"/>
      <c r="N9" s="84"/>
      <c r="O9" s="64">
        <f t="shared" ref="O9:O26" si="0">SUM(E9:N9)</f>
        <v>0</v>
      </c>
      <c r="P9" s="84"/>
      <c r="Q9" s="121">
        <f>SUM(O9:P9)</f>
        <v>0</v>
      </c>
      <c r="R9" s="41"/>
      <c r="S9" s="42"/>
      <c r="T9" s="4"/>
    </row>
    <row r="10" spans="1:20" ht="14.25" x14ac:dyDescent="0.2">
      <c r="A10" s="11"/>
      <c r="B10" s="40"/>
      <c r="C10" s="41"/>
      <c r="D10" s="20" t="s">
        <v>22</v>
      </c>
      <c r="E10" s="80"/>
      <c r="F10" s="81"/>
      <c r="G10" s="81"/>
      <c r="H10" s="82"/>
      <c r="I10" s="83"/>
      <c r="J10" s="83"/>
      <c r="K10" s="83"/>
      <c r="L10" s="83"/>
      <c r="M10" s="84"/>
      <c r="N10" s="84"/>
      <c r="O10" s="64">
        <f t="shared" si="0"/>
        <v>0</v>
      </c>
      <c r="P10" s="84"/>
      <c r="Q10" s="121">
        <f t="shared" ref="Q10:Q26" si="1">SUM(O10:P10)</f>
        <v>0</v>
      </c>
      <c r="R10" s="41"/>
      <c r="S10" s="42"/>
    </row>
    <row r="11" spans="1:20" ht="14.25" x14ac:dyDescent="0.2">
      <c r="A11" s="11"/>
      <c r="B11" s="40"/>
      <c r="C11" s="41"/>
      <c r="D11" s="20" t="s">
        <v>22</v>
      </c>
      <c r="E11" s="80"/>
      <c r="F11" s="81"/>
      <c r="G11" s="81"/>
      <c r="H11" s="82"/>
      <c r="I11" s="83"/>
      <c r="J11" s="83"/>
      <c r="K11" s="83"/>
      <c r="L11" s="83"/>
      <c r="M11" s="84"/>
      <c r="N11" s="84"/>
      <c r="O11" s="64">
        <f t="shared" si="0"/>
        <v>0</v>
      </c>
      <c r="P11" s="84"/>
      <c r="Q11" s="121">
        <f t="shared" si="1"/>
        <v>0</v>
      </c>
      <c r="R11" s="41"/>
      <c r="S11" s="42"/>
    </row>
    <row r="12" spans="1:20" s="30" customFormat="1" ht="14.25" x14ac:dyDescent="0.2">
      <c r="A12" s="29"/>
      <c r="B12" s="40"/>
      <c r="C12" s="46"/>
      <c r="D12" s="21" t="s">
        <v>8</v>
      </c>
      <c r="E12" s="80"/>
      <c r="F12" s="81"/>
      <c r="G12" s="81"/>
      <c r="H12" s="82"/>
      <c r="I12" s="82"/>
      <c r="J12" s="82"/>
      <c r="K12" s="82"/>
      <c r="L12" s="82"/>
      <c r="M12" s="85"/>
      <c r="N12" s="85"/>
      <c r="O12" s="65">
        <f t="shared" si="0"/>
        <v>0</v>
      </c>
      <c r="P12" s="84"/>
      <c r="Q12" s="121">
        <f t="shared" si="1"/>
        <v>0</v>
      </c>
      <c r="R12" s="46"/>
      <c r="S12" s="47"/>
    </row>
    <row r="13" spans="1:20" ht="14.25" x14ac:dyDescent="0.2">
      <c r="A13" s="11"/>
      <c r="B13" s="43"/>
      <c r="C13" s="44"/>
      <c r="D13" s="21" t="s">
        <v>23</v>
      </c>
      <c r="E13" s="80"/>
      <c r="F13" s="81"/>
      <c r="G13" s="81"/>
      <c r="H13" s="82"/>
      <c r="I13" s="83"/>
      <c r="J13" s="83"/>
      <c r="K13" s="83"/>
      <c r="L13" s="83"/>
      <c r="M13" s="84"/>
      <c r="N13" s="84"/>
      <c r="O13" s="64">
        <f t="shared" si="0"/>
        <v>0</v>
      </c>
      <c r="P13" s="84"/>
      <c r="Q13" s="121">
        <f t="shared" si="1"/>
        <v>0</v>
      </c>
      <c r="R13" s="44"/>
      <c r="S13" s="45"/>
    </row>
    <row r="14" spans="1:20" ht="14.25" x14ac:dyDescent="0.2">
      <c r="A14" s="11"/>
      <c r="B14" s="43"/>
      <c r="C14" s="44"/>
      <c r="D14" s="21" t="s">
        <v>23</v>
      </c>
      <c r="E14" s="80"/>
      <c r="F14" s="81"/>
      <c r="G14" s="81"/>
      <c r="H14" s="82"/>
      <c r="I14" s="83"/>
      <c r="J14" s="83"/>
      <c r="K14" s="83"/>
      <c r="L14" s="83"/>
      <c r="M14" s="84"/>
      <c r="N14" s="84"/>
      <c r="O14" s="64">
        <f t="shared" si="0"/>
        <v>0</v>
      </c>
      <c r="P14" s="84"/>
      <c r="Q14" s="121">
        <f t="shared" si="1"/>
        <v>0</v>
      </c>
      <c r="R14" s="44"/>
      <c r="S14" s="45"/>
    </row>
    <row r="15" spans="1:20" ht="14.25" x14ac:dyDescent="0.2">
      <c r="A15" s="11"/>
      <c r="B15" s="43"/>
      <c r="C15" s="44"/>
      <c r="D15" s="21" t="s">
        <v>9</v>
      </c>
      <c r="E15" s="80"/>
      <c r="F15" s="81"/>
      <c r="G15" s="81"/>
      <c r="H15" s="82"/>
      <c r="I15" s="83"/>
      <c r="J15" s="83"/>
      <c r="K15" s="83"/>
      <c r="L15" s="83"/>
      <c r="M15" s="84"/>
      <c r="N15" s="84"/>
      <c r="O15" s="64">
        <f t="shared" si="0"/>
        <v>0</v>
      </c>
      <c r="P15" s="84"/>
      <c r="Q15" s="121">
        <f t="shared" si="1"/>
        <v>0</v>
      </c>
      <c r="R15" s="44"/>
      <c r="S15" s="45"/>
    </row>
    <row r="16" spans="1:20" ht="14.25" x14ac:dyDescent="0.2">
      <c r="A16" s="11"/>
      <c r="B16" s="43"/>
      <c r="C16" s="44"/>
      <c r="D16" s="21" t="s">
        <v>24</v>
      </c>
      <c r="E16" s="80"/>
      <c r="F16" s="81"/>
      <c r="G16" s="81"/>
      <c r="H16" s="82"/>
      <c r="I16" s="83"/>
      <c r="J16" s="83"/>
      <c r="K16" s="83"/>
      <c r="L16" s="83"/>
      <c r="M16" s="84"/>
      <c r="N16" s="84"/>
      <c r="O16" s="64">
        <f t="shared" si="0"/>
        <v>0</v>
      </c>
      <c r="P16" s="84"/>
      <c r="Q16" s="121">
        <f t="shared" si="1"/>
        <v>0</v>
      </c>
      <c r="R16" s="44"/>
      <c r="S16" s="45"/>
    </row>
    <row r="17" spans="1:19" ht="14.25" x14ac:dyDescent="0.2">
      <c r="A17" s="11"/>
      <c r="B17" s="43"/>
      <c r="C17" s="44"/>
      <c r="D17" s="21" t="s">
        <v>24</v>
      </c>
      <c r="E17" s="80"/>
      <c r="F17" s="81"/>
      <c r="G17" s="81"/>
      <c r="H17" s="82"/>
      <c r="I17" s="83"/>
      <c r="J17" s="83"/>
      <c r="K17" s="83"/>
      <c r="L17" s="83"/>
      <c r="M17" s="84"/>
      <c r="N17" s="84"/>
      <c r="O17" s="64">
        <f t="shared" si="0"/>
        <v>0</v>
      </c>
      <c r="P17" s="84"/>
      <c r="Q17" s="121">
        <f t="shared" si="1"/>
        <v>0</v>
      </c>
      <c r="R17" s="44"/>
      <c r="S17" s="45"/>
    </row>
    <row r="18" spans="1:19" ht="14.25" x14ac:dyDescent="0.2">
      <c r="A18" s="11"/>
      <c r="B18" s="43"/>
      <c r="C18" s="44"/>
      <c r="D18" s="21" t="s">
        <v>10</v>
      </c>
      <c r="E18" s="80"/>
      <c r="F18" s="81"/>
      <c r="G18" s="81"/>
      <c r="H18" s="82"/>
      <c r="I18" s="83"/>
      <c r="J18" s="83"/>
      <c r="K18" s="83"/>
      <c r="L18" s="83"/>
      <c r="M18" s="84"/>
      <c r="N18" s="84"/>
      <c r="O18" s="64">
        <f t="shared" si="0"/>
        <v>0</v>
      </c>
      <c r="P18" s="84"/>
      <c r="Q18" s="121">
        <f t="shared" si="1"/>
        <v>0</v>
      </c>
      <c r="R18" s="44"/>
      <c r="S18" s="45"/>
    </row>
    <row r="19" spans="1:19" ht="14.25" x14ac:dyDescent="0.2">
      <c r="A19" s="11"/>
      <c r="B19" s="43"/>
      <c r="C19" s="44"/>
      <c r="D19" s="21" t="s">
        <v>25</v>
      </c>
      <c r="E19" s="80"/>
      <c r="F19" s="81"/>
      <c r="G19" s="81"/>
      <c r="H19" s="82"/>
      <c r="I19" s="83"/>
      <c r="J19" s="83"/>
      <c r="K19" s="83"/>
      <c r="L19" s="83"/>
      <c r="M19" s="84"/>
      <c r="N19" s="84"/>
      <c r="O19" s="64">
        <f t="shared" si="0"/>
        <v>0</v>
      </c>
      <c r="P19" s="84"/>
      <c r="Q19" s="121">
        <f t="shared" si="1"/>
        <v>0</v>
      </c>
      <c r="R19" s="44"/>
      <c r="S19" s="45"/>
    </row>
    <row r="20" spans="1:19" ht="14.25" x14ac:dyDescent="0.2">
      <c r="A20" s="11"/>
      <c r="B20" s="43"/>
      <c r="C20" s="44"/>
      <c r="D20" s="21" t="s">
        <v>25</v>
      </c>
      <c r="E20" s="80"/>
      <c r="F20" s="81"/>
      <c r="G20" s="81"/>
      <c r="H20" s="82"/>
      <c r="I20" s="83"/>
      <c r="J20" s="83"/>
      <c r="K20" s="83"/>
      <c r="L20" s="83"/>
      <c r="M20" s="84"/>
      <c r="N20" s="84"/>
      <c r="O20" s="64">
        <f t="shared" si="0"/>
        <v>0</v>
      </c>
      <c r="P20" s="84"/>
      <c r="Q20" s="121">
        <f t="shared" si="1"/>
        <v>0</v>
      </c>
      <c r="R20" s="44"/>
      <c r="S20" s="45"/>
    </row>
    <row r="21" spans="1:19" s="27" customFormat="1" ht="15" x14ac:dyDescent="0.2">
      <c r="A21" s="26"/>
      <c r="B21" s="43"/>
      <c r="C21" s="44"/>
      <c r="D21" s="21" t="s">
        <v>11</v>
      </c>
      <c r="E21" s="80"/>
      <c r="F21" s="82"/>
      <c r="G21" s="82"/>
      <c r="H21" s="83"/>
      <c r="I21" s="83"/>
      <c r="J21" s="83"/>
      <c r="K21" s="83"/>
      <c r="L21" s="83"/>
      <c r="M21" s="84"/>
      <c r="N21" s="84"/>
      <c r="O21" s="64">
        <f t="shared" si="0"/>
        <v>0</v>
      </c>
      <c r="P21" s="84"/>
      <c r="Q21" s="121">
        <f t="shared" si="1"/>
        <v>0</v>
      </c>
      <c r="R21" s="44"/>
      <c r="S21" s="45"/>
    </row>
    <row r="22" spans="1:19" s="1" customFormat="1" ht="15" x14ac:dyDescent="0.2">
      <c r="A22" s="11"/>
      <c r="B22" s="43"/>
      <c r="C22" s="44"/>
      <c r="D22" s="19" t="s">
        <v>26</v>
      </c>
      <c r="E22" s="80"/>
      <c r="F22" s="81"/>
      <c r="G22" s="81"/>
      <c r="H22" s="82"/>
      <c r="I22" s="83"/>
      <c r="J22" s="83"/>
      <c r="K22" s="83"/>
      <c r="L22" s="83"/>
      <c r="M22" s="84"/>
      <c r="N22" s="84"/>
      <c r="O22" s="64">
        <f t="shared" si="0"/>
        <v>0</v>
      </c>
      <c r="P22" s="84"/>
      <c r="Q22" s="121">
        <f t="shared" si="1"/>
        <v>0</v>
      </c>
      <c r="R22" s="44"/>
      <c r="S22" s="45"/>
    </row>
    <row r="23" spans="1:19" s="1" customFormat="1" ht="15" x14ac:dyDescent="0.2">
      <c r="A23" s="11"/>
      <c r="B23" s="43"/>
      <c r="C23" s="44"/>
      <c r="D23" s="19" t="s">
        <v>26</v>
      </c>
      <c r="E23" s="80"/>
      <c r="F23" s="81"/>
      <c r="G23" s="81"/>
      <c r="H23" s="82"/>
      <c r="I23" s="83"/>
      <c r="J23" s="83"/>
      <c r="K23" s="83"/>
      <c r="L23" s="83"/>
      <c r="M23" s="84"/>
      <c r="N23" s="84"/>
      <c r="O23" s="64">
        <f t="shared" si="0"/>
        <v>0</v>
      </c>
      <c r="P23" s="84"/>
      <c r="Q23" s="121">
        <f t="shared" si="1"/>
        <v>0</v>
      </c>
      <c r="R23" s="44"/>
      <c r="S23" s="45"/>
    </row>
    <row r="24" spans="1:19" s="28" customFormat="1" ht="14.25" x14ac:dyDescent="0.2">
      <c r="A24" s="26"/>
      <c r="B24" s="43"/>
      <c r="C24" s="44"/>
      <c r="D24" s="21" t="s">
        <v>12</v>
      </c>
      <c r="E24" s="80"/>
      <c r="F24" s="81"/>
      <c r="G24" s="81"/>
      <c r="H24" s="82"/>
      <c r="I24" s="83"/>
      <c r="J24" s="83"/>
      <c r="K24" s="83"/>
      <c r="L24" s="83"/>
      <c r="M24" s="84"/>
      <c r="N24" s="84"/>
      <c r="O24" s="64">
        <f t="shared" si="0"/>
        <v>0</v>
      </c>
      <c r="P24" s="84"/>
      <c r="Q24" s="121">
        <f t="shared" si="1"/>
        <v>0</v>
      </c>
      <c r="R24" s="44"/>
      <c r="S24" s="45"/>
    </row>
    <row r="25" spans="1:19" ht="14.25" x14ac:dyDescent="0.2">
      <c r="A25" s="11"/>
      <c r="B25" s="48"/>
      <c r="C25" s="49"/>
      <c r="D25" s="22" t="s">
        <v>27</v>
      </c>
      <c r="E25" s="80"/>
      <c r="F25" s="81"/>
      <c r="G25" s="81"/>
      <c r="H25" s="82"/>
      <c r="I25" s="83"/>
      <c r="J25" s="83"/>
      <c r="K25" s="83"/>
      <c r="L25" s="83"/>
      <c r="M25" s="84"/>
      <c r="N25" s="84"/>
      <c r="O25" s="64">
        <f t="shared" si="0"/>
        <v>0</v>
      </c>
      <c r="P25" s="84"/>
      <c r="Q25" s="121">
        <f t="shared" si="1"/>
        <v>0</v>
      </c>
      <c r="R25" s="49"/>
      <c r="S25" s="50"/>
    </row>
    <row r="26" spans="1:19" ht="15" thickBot="1" x14ac:dyDescent="0.25">
      <c r="A26" s="11"/>
      <c r="B26" s="48"/>
      <c r="C26" s="49"/>
      <c r="D26" s="22" t="s">
        <v>27</v>
      </c>
      <c r="E26" s="80"/>
      <c r="F26" s="81"/>
      <c r="G26" s="81"/>
      <c r="H26" s="82"/>
      <c r="I26" s="83"/>
      <c r="J26" s="83"/>
      <c r="K26" s="83"/>
      <c r="L26" s="83"/>
      <c r="M26" s="84"/>
      <c r="N26" s="84"/>
      <c r="O26" s="64">
        <f t="shared" si="0"/>
        <v>0</v>
      </c>
      <c r="P26" s="84"/>
      <c r="Q26" s="121">
        <f t="shared" si="1"/>
        <v>0</v>
      </c>
      <c r="R26" s="49"/>
      <c r="S26" s="50"/>
    </row>
    <row r="27" spans="1:19" ht="39" customHeight="1" thickBot="1" x14ac:dyDescent="0.3">
      <c r="A27" s="13"/>
      <c r="B27" s="74" t="s">
        <v>42</v>
      </c>
      <c r="C27" s="75" t="e">
        <f>O27/O28</f>
        <v>#DIV/0!</v>
      </c>
      <c r="D27" s="76" t="s">
        <v>57</v>
      </c>
      <c r="E27" s="77">
        <f t="shared" ref="E27:O27" si="2">SUM(E9:E26)</f>
        <v>0</v>
      </c>
      <c r="F27" s="51">
        <f t="shared" si="2"/>
        <v>0</v>
      </c>
      <c r="G27" s="51">
        <f t="shared" si="2"/>
        <v>0</v>
      </c>
      <c r="H27" s="51">
        <f t="shared" si="2"/>
        <v>0</v>
      </c>
      <c r="I27" s="51">
        <f t="shared" si="2"/>
        <v>0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1">
        <f t="shared" si="2"/>
        <v>0</v>
      </c>
      <c r="O27" s="51">
        <f t="shared" si="2"/>
        <v>0</v>
      </c>
      <c r="P27" s="122">
        <f>SUM(P9:P26)</f>
        <v>0</v>
      </c>
      <c r="Q27" s="123">
        <f>SUM(Q9:Q26)</f>
        <v>0</v>
      </c>
      <c r="R27" s="75"/>
      <c r="S27" s="79"/>
    </row>
    <row r="28" spans="1:19" ht="30.75" thickBot="1" x14ac:dyDescent="0.25">
      <c r="A28" s="11"/>
      <c r="B28" s="14"/>
      <c r="C28" s="17"/>
      <c r="D28" s="15" t="s">
        <v>50</v>
      </c>
      <c r="E28" s="52"/>
      <c r="F28" s="53"/>
      <c r="G28" s="53"/>
      <c r="H28" s="53"/>
      <c r="I28" s="53"/>
      <c r="J28" s="53"/>
      <c r="K28" s="53"/>
      <c r="L28" s="53"/>
      <c r="M28" s="62"/>
      <c r="N28" s="62"/>
      <c r="O28" s="67">
        <f>SUM(E28:N28)</f>
        <v>0</v>
      </c>
      <c r="P28" s="124"/>
      <c r="Q28" s="125">
        <f>P28+O28</f>
        <v>0</v>
      </c>
      <c r="R28" s="17"/>
      <c r="S28" s="17"/>
    </row>
    <row r="29" spans="1:19" ht="30.75" thickBot="1" x14ac:dyDescent="0.25">
      <c r="A29" s="11"/>
      <c r="B29" s="101" t="s">
        <v>43</v>
      </c>
      <c r="C29" s="102" t="e">
        <f>O29/O28</f>
        <v>#DIV/0!</v>
      </c>
      <c r="D29" s="103" t="s">
        <v>13</v>
      </c>
      <c r="E29" s="104">
        <f>E28-E27</f>
        <v>0</v>
      </c>
      <c r="F29" s="104">
        <f t="shared" ref="F29:N29" si="3">F28-F27</f>
        <v>0</v>
      </c>
      <c r="G29" s="104">
        <f t="shared" si="3"/>
        <v>0</v>
      </c>
      <c r="H29" s="104">
        <f t="shared" si="3"/>
        <v>0</v>
      </c>
      <c r="I29" s="104">
        <f t="shared" si="3"/>
        <v>0</v>
      </c>
      <c r="J29" s="104">
        <f t="shared" si="3"/>
        <v>0</v>
      </c>
      <c r="K29" s="104">
        <f t="shared" si="3"/>
        <v>0</v>
      </c>
      <c r="L29" s="104">
        <f t="shared" si="3"/>
        <v>0</v>
      </c>
      <c r="M29" s="104">
        <f t="shared" si="3"/>
        <v>0</v>
      </c>
      <c r="N29" s="105">
        <f t="shared" si="3"/>
        <v>0</v>
      </c>
      <c r="O29" s="66">
        <f>O28-O27</f>
        <v>0</v>
      </c>
      <c r="P29" s="104">
        <f>P28-P27</f>
        <v>0</v>
      </c>
      <c r="Q29" s="153">
        <f>Q28-Q27</f>
        <v>0</v>
      </c>
      <c r="R29" s="102"/>
      <c r="S29" s="106"/>
    </row>
    <row r="30" spans="1:19" ht="14.25" x14ac:dyDescent="0.2">
      <c r="A30" s="7"/>
      <c r="B30" s="6"/>
      <c r="C30" s="6"/>
      <c r="D30" s="6"/>
      <c r="E30" s="8"/>
      <c r="F30" s="8"/>
      <c r="G30" s="8"/>
      <c r="H30" s="8"/>
      <c r="I30" s="8"/>
      <c r="J30" s="8"/>
      <c r="K30" s="8"/>
      <c r="L30" s="8"/>
      <c r="M30" s="8"/>
      <c r="N30" s="8"/>
      <c r="R30" s="6"/>
      <c r="S30" s="6"/>
    </row>
    <row r="31" spans="1:19" x14ac:dyDescent="0.2">
      <c r="Q31" s="4"/>
    </row>
  </sheetData>
  <sheetProtection selectLockedCells="1"/>
  <printOptions horizontalCentered="1" verticalCentered="1"/>
  <pageMargins left="0.5" right="0.5" top="0.75" bottom="0.75" header="0.3" footer="0.3"/>
  <pageSetup paperSize="5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2.75" x14ac:dyDescent="0.2"/>
  <cols>
    <col min="1" max="1" width="17.7109375" customWidth="1"/>
    <col min="2" max="2" width="21.85546875" customWidth="1"/>
  </cols>
  <sheetData>
    <row r="1" ht="25.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Example</vt:lpstr>
      <vt:lpstr>Jul 17 to Dec 17</vt:lpstr>
      <vt:lpstr>Jan 18 to Jun 18</vt:lpstr>
      <vt:lpstr>Jul 18 to Dec 18</vt:lpstr>
      <vt:lpstr>Jan 19 to Jun 19</vt:lpstr>
      <vt:lpstr>Sheet1</vt:lpstr>
      <vt:lpstr>Example!Print_Area</vt:lpstr>
      <vt:lpstr>'Jan 18 to Jun 18'!Print_Area</vt:lpstr>
      <vt:lpstr>'Jan 19 to Jun 19'!Print_Area</vt:lpstr>
      <vt:lpstr>'Jul 17 to Dec 17'!Print_Area</vt:lpstr>
      <vt:lpstr>'Jul 18 to Dec 18'!Print_Area</vt:lpstr>
    </vt:vector>
  </TitlesOfParts>
  <Company>King County - DCHS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berganj</dc:creator>
  <cp:lastModifiedBy>Berganio, Jackie</cp:lastModifiedBy>
  <cp:lastPrinted>2018-02-27T19:50:09Z</cp:lastPrinted>
  <dcterms:created xsi:type="dcterms:W3CDTF">2013-08-08T19:56:19Z</dcterms:created>
  <dcterms:modified xsi:type="dcterms:W3CDTF">2018-02-27T20:00:36Z</dcterms:modified>
</cp:coreProperties>
</file>